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3715" windowHeight="9030" activeTab="0"/>
  </bookViews>
  <sheets>
    <sheet name="Rezepteingabe" sheetId="1" r:id="rId1"/>
    <sheet name="Mengenberechnung" sheetId="2" r:id="rId2"/>
    <sheet name="Beispiel" sheetId="3" r:id="rId3"/>
  </sheets>
  <definedNames/>
  <calcPr fullCalcOnLoad="1"/>
</workbook>
</file>

<file path=xl/sharedStrings.xml><?xml version="1.0" encoding="utf-8"?>
<sst xmlns="http://schemas.openxmlformats.org/spreadsheetml/2006/main" count="335" uniqueCount="109">
  <si>
    <t>Rezept 1</t>
  </si>
  <si>
    <t>Rohstoff 1</t>
  </si>
  <si>
    <t>Rohstoff 2</t>
  </si>
  <si>
    <t>Rohstoff 3</t>
  </si>
  <si>
    <t>Rohstoff 4</t>
  </si>
  <si>
    <t>Rohstoff 5</t>
  </si>
  <si>
    <t>Rohstoff 6</t>
  </si>
  <si>
    <t>Rohstoff 7</t>
  </si>
  <si>
    <t>Benötigte Menge</t>
  </si>
  <si>
    <t>Multiplikator für Bestellung</t>
  </si>
  <si>
    <t>Rohstoff 8</t>
  </si>
  <si>
    <t>Rohstoff 9</t>
  </si>
  <si>
    <t>Rohstoff 10</t>
  </si>
  <si>
    <t>Rohstoff 11</t>
  </si>
  <si>
    <t>Rohstoffe</t>
  </si>
  <si>
    <t>Diese Tabelle fasst die Mengen aller Rohstoffe zusammen.</t>
  </si>
  <si>
    <t>Rezept 2</t>
  </si>
  <si>
    <t>Rezept 3</t>
  </si>
  <si>
    <t>Rezept 4</t>
  </si>
  <si>
    <t>Rezept 5</t>
  </si>
  <si>
    <t>Rezept 6</t>
  </si>
  <si>
    <t>Rezept 7</t>
  </si>
  <si>
    <t>Rezept 8</t>
  </si>
  <si>
    <t>Dann sind die Mengen der jeweiligen Rohstoffe zusammengefasst und lassen
sich leicht addieren.</t>
  </si>
  <si>
    <t>Wenn Sie dann die von Ihnen benötigte Menge in das grau unterlegte Feld eingeben,
erhalten Sie automatisch die Menge des jeweiligen Rohstoffes, die Sie für Ihr
Projekt benötigen.</t>
  </si>
  <si>
    <t xml:space="preserve">Das Programm errechnet automatisch die Gesamtmenge, die mit diesem
Rezept gerührt wird. </t>
  </si>
  <si>
    <t>Beispielsberechnung</t>
  </si>
  <si>
    <t>Bitte sortieren Sie die Zeilen nach den Rohstoffnamen, indem Sie unten alle   
Rohstoffzeilen markieren und die Sortierung unter 
"Start -&gt; Sortieren und Filtern -&gt; von A  bis Z Sortieren " veranlassen.</t>
  </si>
  <si>
    <t>Rezepteingabe</t>
  </si>
  <si>
    <t>Mengenberechnung</t>
  </si>
  <si>
    <t>selbst berechnete Summe</t>
  </si>
  <si>
    <t>Lippenpflegestifte</t>
  </si>
  <si>
    <t>Mandelöl</t>
  </si>
  <si>
    <t>Jojobaöl</t>
  </si>
  <si>
    <t>Bienenwachs</t>
  </si>
  <si>
    <t>Kakaobutter</t>
  </si>
  <si>
    <t>Sheabutter</t>
  </si>
  <si>
    <t>Vitamin E Acetat</t>
  </si>
  <si>
    <t>Lavendelöl, äth.</t>
  </si>
  <si>
    <t>Wichtig: Bitte nur Eintragungen in den grau hinterlegten Feldern vornehmen.</t>
  </si>
  <si>
    <t>Wasser</t>
  </si>
  <si>
    <t>Gesamtmenge g/ml</t>
  </si>
  <si>
    <t>Benötigte Menge g/ml</t>
  </si>
  <si>
    <t>Bestellmenge g/ml</t>
  </si>
  <si>
    <t xml:space="preserve">Menge Rezept 
in g/ml
</t>
  </si>
  <si>
    <t xml:space="preserve">Bestellmenge 
in g/ml
</t>
  </si>
  <si>
    <t>Gesamtmenge Rezept in g/ml</t>
  </si>
  <si>
    <t>Im nächsten Blatt "Mengenberechnen" (siehe Reiter unten) finden Sie automatisch 
sämtliche Rohstoffe und die entsprechenden Mengen. 
Bitte verfahren Sie dort weiter, wie beschrieben.</t>
  </si>
  <si>
    <t>Im dritten Reiter "Beispiel" finden Sie eine Beispielsberechnung.</t>
  </si>
  <si>
    <t>Bitte tragen Sie in diesem Blatt die jweiligen Rohstoffe und in den Rezepten
angegebenen Mengen ein. 
Dabei geben Sie pro Tropfen 0,1 ml ein und Gramm sowie Mililiter in ganzen Zahlen.</t>
  </si>
  <si>
    <t xml:space="preserve">  &gt;&gt; ml</t>
  </si>
  <si>
    <t xml:space="preserve">  &gt;&gt; g</t>
  </si>
  <si>
    <t xml:space="preserve">  &gt;&gt; 1 Tropfen entspricht 0,1 ml</t>
  </si>
  <si>
    <t xml:space="preserve">  &gt;&gt; Wasser ist hier nicht erforderlich</t>
  </si>
  <si>
    <t>1 Pflegestift benötigt ca. 7 ml, Menge also für 20 Stück</t>
  </si>
  <si>
    <t>10 g Mandelöl</t>
  </si>
  <si>
    <t>10 g Bienenwachs</t>
  </si>
  <si>
    <t>evtl. 2-3 Tr. ätherisches Öl (z.B. Lavendel)</t>
  </si>
  <si>
    <t>Zutaten Lippenpflegestifte</t>
  </si>
  <si>
    <t>ca. 10 Tr. Vitamin E Acetat</t>
  </si>
  <si>
    <t xml:space="preserve">Quelle: </t>
  </si>
  <si>
    <t>http://www.meinekosmetik.de/rezepte/creme.html#lippenpfl</t>
  </si>
  <si>
    <t>D-Panthenol</t>
  </si>
  <si>
    <t>12 g Emulsan II</t>
  </si>
  <si>
    <t>je 13 g Sesam- Avocado- und Aprikosenkernöl, also insgesamt 39 g Öl</t>
  </si>
  <si>
    <t>12 g Cetylalkohol (zuerst in Öl lösen)</t>
  </si>
  <si>
    <t>3 g Shea Butter</t>
  </si>
  <si>
    <t>3 g Kakaobutter</t>
  </si>
  <si>
    <t>1,5 Messl. D-Panthenol</t>
  </si>
  <si>
    <t>1/2 Messl. Silkprotein (für ein seidiges Hautgefühl!)</t>
  </si>
  <si>
    <t>1 Messl. Vitamin E Acetat</t>
  </si>
  <si>
    <t xml:space="preserve"> 180 g Wasser</t>
  </si>
  <si>
    <t>30 Tr. Grapefruitkernextrakt</t>
  </si>
  <si>
    <t>30 Tr. Rokonsal</t>
  </si>
  <si>
    <t>10 g Jojobaöl</t>
  </si>
  <si>
    <t>5 g Kakaobutter</t>
  </si>
  <si>
    <t>5 g Shea Butter</t>
  </si>
  <si>
    <t>http://www.meinekosmetik.de/rezepte/creme.html#creme</t>
  </si>
  <si>
    <t xml:space="preserve">Zutaten Meine Lieblingscreme </t>
  </si>
  <si>
    <t>Rohstoff 12</t>
  </si>
  <si>
    <t>Rohstoff 13</t>
  </si>
  <si>
    <t>Rohstoff 14</t>
  </si>
  <si>
    <t>Rohstoff 15</t>
  </si>
  <si>
    <t>Durch die Farben lässt sich auch nach dem Sortieren leicht erkennen, zu 
welchem Rezept der jeweilige Rohstoff gehört.</t>
  </si>
  <si>
    <t>Meine Lieblingscreme</t>
  </si>
  <si>
    <t>Emulsan</t>
  </si>
  <si>
    <t>Sesamöl</t>
  </si>
  <si>
    <t>Avocadoöl</t>
  </si>
  <si>
    <t>Aprikosenkernöl</t>
  </si>
  <si>
    <t>Cetylalkohol</t>
  </si>
  <si>
    <t>Shea Butter</t>
  </si>
  <si>
    <t>Silkprotein</t>
  </si>
  <si>
    <t>Grapefruitkernextrakt</t>
  </si>
  <si>
    <t>Rokonsal</t>
  </si>
  <si>
    <t>Rezepteingabe (siehe unten Blatt 1)</t>
  </si>
  <si>
    <t>&gt;&gt; erfolgt automatisch durch die Eingaben in der Rezepteingabe - weiter siehe unten Schritt 2</t>
  </si>
  <si>
    <t>Mengenberechnung - Schritt 1</t>
  </si>
  <si>
    <t>Mengenberechnung - Schritt 2</t>
  </si>
  <si>
    <t>Markierung der kompletten Zeilen und anschließendes Sortieren nach Alphabet</t>
  </si>
  <si>
    <t>Cetylalkhol</t>
  </si>
  <si>
    <t>Mindestbestellmenge: 30 g</t>
  </si>
  <si>
    <t>Summe: 2 ml</t>
  </si>
  <si>
    <t>Mindestbestellmenge: 10 ml</t>
  </si>
  <si>
    <t>Summe: 23 g</t>
  </si>
  <si>
    <t>Summe: 9 ml</t>
  </si>
  <si>
    <t>1 Messl enstpricht 2,5 ml (x 1,5=1,75)</t>
  </si>
  <si>
    <t>(2,5 ml x 0,5 = 1,25)</t>
  </si>
  <si>
    <t>(2,5 ml)</t>
  </si>
  <si>
    <t>5 Tr. Lavendelöl, äth.</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</si>
</sst>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6">
    <font>
      <sz val="11"/>
      <color theme="1"/>
      <name val="Calibri"/>
      <family val="2"/>
    </font>
    <font>
      <sz val="11"/>
      <color indexed="8"/>
      <name val="Calibri"/>
      <family val="2"/>
    </font>
    <font>
      <b/>
      <sz val="11"/>
      <color indexed="8"/>
      <name val="Comic Sans MS"/>
      <family val="4"/>
    </font>
    <font>
      <sz val="11"/>
      <color indexed="8"/>
      <name val="Comic Sans MS"/>
      <family val="4"/>
    </font>
    <font>
      <b/>
      <sz val="11"/>
      <color indexed="53"/>
      <name val="Comic Sans MS"/>
      <family val="4"/>
    </font>
    <font>
      <sz val="11"/>
      <color indexed="53"/>
      <name val="Comic Sans MS"/>
      <family val="4"/>
    </font>
    <font>
      <b/>
      <sz val="11"/>
      <color indexed="60"/>
      <name val="Comic Sans MS"/>
      <family val="4"/>
    </font>
    <font>
      <sz val="11"/>
      <color indexed="60"/>
      <name val="Comic Sans MS"/>
      <family val="4"/>
    </font>
    <font>
      <b/>
      <sz val="11"/>
      <color indexed="30"/>
      <name val="Comic Sans MS"/>
      <family val="4"/>
    </font>
    <font>
      <sz val="11"/>
      <color indexed="30"/>
      <name val="Comic Sans MS"/>
      <family val="4"/>
    </font>
    <font>
      <b/>
      <sz val="11"/>
      <color indexed="51"/>
      <name val="Comic Sans MS"/>
      <family val="4"/>
    </font>
    <font>
      <sz val="11"/>
      <color indexed="51"/>
      <name val="Comic Sans MS"/>
      <family val="4"/>
    </font>
    <font>
      <b/>
      <sz val="11"/>
      <color indexed="36"/>
      <name val="Comic Sans MS"/>
      <family val="4"/>
    </font>
    <font>
      <sz val="11"/>
      <color indexed="36"/>
      <name val="Comic Sans MS"/>
      <family val="4"/>
    </font>
    <font>
      <b/>
      <sz val="11"/>
      <color indexed="49"/>
      <name val="Comic Sans MS"/>
      <family val="4"/>
    </font>
    <font>
      <sz val="11"/>
      <color indexed="49"/>
      <name val="Comic Sans MS"/>
      <family val="4"/>
    </font>
    <font>
      <b/>
      <sz val="11"/>
      <color indexed="17"/>
      <name val="Comic Sans MS"/>
      <family val="4"/>
    </font>
    <font>
      <sz val="11"/>
      <color indexed="17"/>
      <name val="Comic Sans MS"/>
      <family val="4"/>
    </font>
    <font>
      <b/>
      <sz val="14"/>
      <color indexed="8"/>
      <name val="Comic Sans MS"/>
      <family val="4"/>
    </font>
    <font>
      <i/>
      <sz val="11"/>
      <color indexed="8"/>
      <name val="Comic Sans MS"/>
      <family val="4"/>
    </font>
    <font>
      <i/>
      <sz val="11"/>
      <color indexed="60"/>
      <name val="Comic Sans MS"/>
      <family val="4"/>
    </font>
    <font>
      <sz val="11"/>
      <color indexed="22"/>
      <name val="Comic Sans MS"/>
      <family val="4"/>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1"/>
      <color theme="1"/>
      <name val="Comic Sans MS"/>
      <family val="4"/>
    </font>
    <font>
      <sz val="11"/>
      <color theme="1"/>
      <name val="Comic Sans MS"/>
      <family val="4"/>
    </font>
    <font>
      <sz val="11"/>
      <color theme="9" tint="-0.24997000396251678"/>
      <name val="Comic Sans MS"/>
      <family val="4"/>
    </font>
    <font>
      <sz val="11"/>
      <color theme="1" tint="0.04998999834060669"/>
      <name val="Comic Sans MS"/>
      <family val="4"/>
    </font>
    <font>
      <sz val="11"/>
      <color rgb="FFC00000"/>
      <name val="Comic Sans MS"/>
      <family val="4"/>
    </font>
    <font>
      <sz val="11"/>
      <color rgb="FF0070C0"/>
      <name val="Comic Sans MS"/>
      <family val="4"/>
    </font>
    <font>
      <sz val="11"/>
      <color rgb="FFFFC000"/>
      <name val="Comic Sans MS"/>
      <family val="4"/>
    </font>
    <font>
      <sz val="11"/>
      <color rgb="FF7030A0"/>
      <name val="Comic Sans MS"/>
      <family val="4"/>
    </font>
    <font>
      <sz val="11"/>
      <color theme="8" tint="-0.24997000396251678"/>
      <name val="Comic Sans MS"/>
      <family val="4"/>
    </font>
    <font>
      <sz val="11"/>
      <color rgb="FF0EA23C"/>
      <name val="Comic Sans MS"/>
      <family val="4"/>
    </font>
    <font>
      <b/>
      <sz val="14"/>
      <color theme="1"/>
      <name val="Comic Sans MS"/>
      <family val="4"/>
    </font>
    <font>
      <b/>
      <sz val="11"/>
      <color theme="1" tint="0.04998999834060669"/>
      <name val="Comic Sans MS"/>
      <family val="4"/>
    </font>
    <font>
      <b/>
      <sz val="11"/>
      <color rgb="FFC00000"/>
      <name val="Comic Sans MS"/>
      <family val="4"/>
    </font>
    <font>
      <b/>
      <sz val="11"/>
      <color rgb="FF0EA23C"/>
      <name val="Comic Sans MS"/>
      <family val="4"/>
    </font>
    <font>
      <b/>
      <sz val="11"/>
      <color rgb="FF0070C0"/>
      <name val="Comic Sans MS"/>
      <family val="4"/>
    </font>
    <font>
      <b/>
      <sz val="11"/>
      <color rgb="FF7030A0"/>
      <name val="Comic Sans MS"/>
      <family val="4"/>
    </font>
    <font>
      <b/>
      <sz val="11"/>
      <color rgb="FFFFC000"/>
      <name val="Comic Sans MS"/>
      <family val="4"/>
    </font>
    <font>
      <b/>
      <sz val="11"/>
      <color theme="9" tint="-0.24997000396251678"/>
      <name val="Comic Sans MS"/>
      <family val="4"/>
    </font>
    <font>
      <b/>
      <sz val="11"/>
      <color theme="8" tint="-0.24997000396251678"/>
      <name val="Comic Sans MS"/>
      <family val="4"/>
    </font>
    <font>
      <i/>
      <sz val="11"/>
      <color theme="1"/>
      <name val="Comic Sans MS"/>
      <family val="4"/>
    </font>
    <font>
      <i/>
      <sz val="11"/>
      <color rgb="FFC00000"/>
      <name val="Comic Sans MS"/>
      <family val="4"/>
    </font>
    <font>
      <sz val="11"/>
      <color theme="0" tint="-0.1499900072813034"/>
      <name val="Comic Sans MS"/>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04997999966144562"/>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6" borderId="2" applyNumberFormat="0" applyAlignment="0" applyProtection="0"/>
    <xf numFmtId="41" fontId="0" fillId="0" borderId="0" applyFont="0" applyFill="0" applyBorder="0" applyAlignment="0" applyProtection="0"/>
    <xf numFmtId="0" fontId="41" fillId="27"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44" fillId="28" borderId="0" applyNumberFormat="0" applyBorder="0" applyAlignment="0" applyProtection="0"/>
    <xf numFmtId="43" fontId="0" fillId="0" borderId="0" applyFont="0" applyFill="0" applyBorder="0" applyAlignment="0" applyProtection="0"/>
    <xf numFmtId="0" fontId="4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6" fillId="31" borderId="0" applyNumberFormat="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32" borderId="9" applyNumberFormat="0" applyAlignment="0" applyProtection="0"/>
  </cellStyleXfs>
  <cellXfs count="59">
    <xf numFmtId="0" fontId="0" fillId="0" borderId="0" xfId="0" applyFont="1" applyAlignment="1">
      <alignment/>
    </xf>
    <xf numFmtId="0" fontId="54" fillId="0" borderId="0" xfId="0" applyFont="1" applyAlignment="1">
      <alignment/>
    </xf>
    <xf numFmtId="0" fontId="55" fillId="0" borderId="0" xfId="0" applyFont="1" applyAlignment="1">
      <alignment/>
    </xf>
    <xf numFmtId="0" fontId="56" fillId="0" borderId="0" xfId="0" applyFont="1" applyAlignment="1">
      <alignment/>
    </xf>
    <xf numFmtId="0" fontId="57" fillId="0" borderId="0" xfId="0" applyFont="1" applyAlignment="1">
      <alignment/>
    </xf>
    <xf numFmtId="0" fontId="58" fillId="0" borderId="0" xfId="0" applyFont="1" applyAlignment="1">
      <alignment/>
    </xf>
    <xf numFmtId="0" fontId="59" fillId="0" borderId="0" xfId="0" applyFont="1" applyAlignment="1">
      <alignment/>
    </xf>
    <xf numFmtId="0" fontId="60" fillId="0" borderId="0" xfId="0" applyFont="1" applyAlignment="1">
      <alignment/>
    </xf>
    <xf numFmtId="0" fontId="61" fillId="0" borderId="0" xfId="0" applyFont="1" applyAlignment="1">
      <alignment/>
    </xf>
    <xf numFmtId="0" fontId="62" fillId="0" borderId="0" xfId="0" applyFont="1" applyAlignment="1">
      <alignment/>
    </xf>
    <xf numFmtId="0" fontId="63" fillId="0" borderId="0" xfId="0" applyFont="1" applyAlignment="1">
      <alignment/>
    </xf>
    <xf numFmtId="0" fontId="57" fillId="33" borderId="10" xfId="0" applyFont="1" applyFill="1" applyBorder="1" applyAlignment="1">
      <alignment/>
    </xf>
    <xf numFmtId="0" fontId="64" fillId="0" borderId="0" xfId="0" applyFont="1" applyAlignment="1">
      <alignment horizontal="left" vertical="center"/>
    </xf>
    <xf numFmtId="0" fontId="58" fillId="33" borderId="10" xfId="0" applyFont="1" applyFill="1" applyBorder="1" applyAlignment="1">
      <alignment/>
    </xf>
    <xf numFmtId="0" fontId="63" fillId="33" borderId="10" xfId="0" applyFont="1" applyFill="1" applyBorder="1" applyAlignment="1">
      <alignment/>
    </xf>
    <xf numFmtId="0" fontId="59" fillId="33" borderId="10" xfId="0" applyFont="1" applyFill="1" applyBorder="1" applyAlignment="1">
      <alignment/>
    </xf>
    <xf numFmtId="0" fontId="61" fillId="33" borderId="10" xfId="0" applyFont="1" applyFill="1" applyBorder="1" applyAlignment="1">
      <alignment/>
    </xf>
    <xf numFmtId="0" fontId="56" fillId="33" borderId="10" xfId="0" applyFont="1" applyFill="1" applyBorder="1" applyAlignment="1">
      <alignment/>
    </xf>
    <xf numFmtId="0" fontId="62" fillId="33" borderId="10" xfId="0" applyFont="1" applyFill="1" applyBorder="1" applyAlignment="1">
      <alignment/>
    </xf>
    <xf numFmtId="0" fontId="60" fillId="33" borderId="10" xfId="0" applyFont="1" applyFill="1" applyBorder="1" applyAlignment="1">
      <alignment/>
    </xf>
    <xf numFmtId="0" fontId="55" fillId="0" borderId="0" xfId="0" applyFont="1" applyAlignment="1">
      <alignment horizontal="left" wrapText="1"/>
    </xf>
    <xf numFmtId="0" fontId="65" fillId="0" borderId="0" xfId="0" applyFont="1" applyAlignment="1">
      <alignment horizontal="center" vertical="top" wrapText="1"/>
    </xf>
    <xf numFmtId="0" fontId="65" fillId="0" borderId="0" xfId="0" applyFont="1" applyAlignment="1">
      <alignment vertical="center"/>
    </xf>
    <xf numFmtId="0" fontId="66" fillId="0" borderId="0" xfId="0" applyFont="1" applyAlignment="1">
      <alignment vertical="center"/>
    </xf>
    <xf numFmtId="0" fontId="66" fillId="0" borderId="0" xfId="0" applyFont="1" applyAlignment="1">
      <alignment horizontal="center" vertical="top" wrapText="1"/>
    </xf>
    <xf numFmtId="0" fontId="67" fillId="0" borderId="0" xfId="0" applyFont="1" applyAlignment="1">
      <alignment vertical="center"/>
    </xf>
    <xf numFmtId="0" fontId="67" fillId="0" borderId="0" xfId="0" applyFont="1" applyAlignment="1">
      <alignment horizontal="center" vertical="top" wrapText="1"/>
    </xf>
    <xf numFmtId="0" fontId="68" fillId="0" borderId="0" xfId="0" applyFont="1" applyAlignment="1">
      <alignment vertical="center"/>
    </xf>
    <xf numFmtId="0" fontId="68" fillId="0" borderId="0" xfId="0" applyFont="1" applyAlignment="1">
      <alignment horizontal="center" vertical="top" wrapText="1"/>
    </xf>
    <xf numFmtId="0" fontId="69" fillId="0" borderId="0" xfId="0" applyFont="1" applyAlignment="1">
      <alignment vertical="center"/>
    </xf>
    <xf numFmtId="0" fontId="69" fillId="0" borderId="0" xfId="0" applyFont="1" applyAlignment="1">
      <alignment horizontal="center" vertical="top" wrapText="1"/>
    </xf>
    <xf numFmtId="0" fontId="70" fillId="0" borderId="0" xfId="0" applyFont="1" applyAlignment="1">
      <alignment vertical="center"/>
    </xf>
    <xf numFmtId="0" fontId="70" fillId="0" borderId="0" xfId="0" applyFont="1" applyAlignment="1">
      <alignment horizontal="center" vertical="top" wrapText="1"/>
    </xf>
    <xf numFmtId="0" fontId="71" fillId="0" borderId="0" xfId="0" applyFont="1" applyAlignment="1">
      <alignment vertical="center"/>
    </xf>
    <xf numFmtId="0" fontId="71" fillId="0" borderId="0" xfId="0" applyFont="1" applyAlignment="1">
      <alignment horizontal="center" vertical="top" wrapText="1"/>
    </xf>
    <xf numFmtId="0" fontId="72" fillId="0" borderId="0" xfId="0" applyFont="1" applyAlignment="1">
      <alignment vertical="center"/>
    </xf>
    <xf numFmtId="0" fontId="72" fillId="0" borderId="0" xfId="0" applyFont="1" applyAlignment="1">
      <alignment horizontal="center" vertical="top" wrapText="1"/>
    </xf>
    <xf numFmtId="1" fontId="57" fillId="0" borderId="0" xfId="0" applyNumberFormat="1" applyFont="1" applyAlignment="1">
      <alignment/>
    </xf>
    <xf numFmtId="0" fontId="73" fillId="0" borderId="0" xfId="0" applyFont="1" applyAlignment="1">
      <alignment/>
    </xf>
    <xf numFmtId="1" fontId="58" fillId="0" borderId="0" xfId="0" applyNumberFormat="1" applyFont="1" applyAlignment="1">
      <alignment/>
    </xf>
    <xf numFmtId="1" fontId="63" fillId="0" borderId="0" xfId="0" applyNumberFormat="1" applyFont="1" applyAlignment="1">
      <alignment/>
    </xf>
    <xf numFmtId="1" fontId="59" fillId="0" borderId="0" xfId="0" applyNumberFormat="1" applyFont="1" applyAlignment="1">
      <alignment/>
    </xf>
    <xf numFmtId="1" fontId="61" fillId="0" borderId="0" xfId="0" applyNumberFormat="1" applyFont="1" applyAlignment="1">
      <alignment/>
    </xf>
    <xf numFmtId="1" fontId="56" fillId="0" borderId="0" xfId="0" applyNumberFormat="1" applyFont="1" applyAlignment="1">
      <alignment/>
    </xf>
    <xf numFmtId="1" fontId="62" fillId="0" borderId="0" xfId="0" applyNumberFormat="1" applyFont="1" applyAlignment="1">
      <alignment/>
    </xf>
    <xf numFmtId="1" fontId="60" fillId="0" borderId="0" xfId="0" applyNumberFormat="1" applyFont="1" applyAlignment="1">
      <alignment/>
    </xf>
    <xf numFmtId="1" fontId="55" fillId="0" borderId="0" xfId="0" applyNumberFormat="1" applyFont="1" applyAlignment="1">
      <alignment/>
    </xf>
    <xf numFmtId="1" fontId="73" fillId="0" borderId="0" xfId="0" applyNumberFormat="1" applyFont="1" applyAlignment="1">
      <alignment/>
    </xf>
    <xf numFmtId="0" fontId="74" fillId="0" borderId="11" xfId="0" applyFont="1" applyBorder="1" applyAlignment="1">
      <alignment/>
    </xf>
    <xf numFmtId="1" fontId="74" fillId="0" borderId="11" xfId="0" applyNumberFormat="1" applyFont="1" applyBorder="1" applyAlignment="1">
      <alignment/>
    </xf>
    <xf numFmtId="0" fontId="73" fillId="0" borderId="11" xfId="0" applyFont="1" applyBorder="1" applyAlignment="1">
      <alignment/>
    </xf>
    <xf numFmtId="0" fontId="75" fillId="0" borderId="0" xfId="0" applyFont="1" applyAlignment="1">
      <alignment/>
    </xf>
    <xf numFmtId="1" fontId="75" fillId="0" borderId="0" xfId="0" applyNumberFormat="1" applyFont="1" applyAlignment="1">
      <alignment/>
    </xf>
    <xf numFmtId="0" fontId="58" fillId="0" borderId="11" xfId="0" applyFont="1" applyBorder="1" applyAlignment="1">
      <alignment/>
    </xf>
    <xf numFmtId="1" fontId="58" fillId="0" borderId="11" xfId="0" applyNumberFormat="1" applyFont="1" applyBorder="1" applyAlignment="1">
      <alignment/>
    </xf>
    <xf numFmtId="0" fontId="55" fillId="0" borderId="0" xfId="0" applyFont="1" applyAlignment="1">
      <alignment horizontal="left" wrapText="1"/>
    </xf>
    <xf numFmtId="0" fontId="55" fillId="33" borderId="0" xfId="0" applyFont="1" applyFill="1" applyAlignment="1">
      <alignment horizontal="left" wrapText="1"/>
    </xf>
    <xf numFmtId="0" fontId="64" fillId="0" borderId="0" xfId="0" applyFont="1" applyAlignment="1">
      <alignment horizontal="left" vertical="center"/>
    </xf>
    <xf numFmtId="0" fontId="55" fillId="0" borderId="0" xfId="0" applyFont="1" applyAlignment="1">
      <alignment/>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207"/>
  <sheetViews>
    <sheetView tabSelected="1" zoomScalePageLayoutView="0" workbookViewId="0" topLeftCell="A1">
      <selection activeCell="A1" sqref="A1"/>
    </sheetView>
  </sheetViews>
  <sheetFormatPr defaultColWidth="11.421875" defaultRowHeight="15"/>
  <cols>
    <col min="1" max="1" width="32.00390625" style="2" customWidth="1"/>
    <col min="2" max="2" width="17.28125" style="2" customWidth="1"/>
    <col min="3" max="3" width="16.421875" style="2" customWidth="1"/>
    <col min="4" max="4" width="17.8515625" style="2" customWidth="1"/>
    <col min="5" max="6" width="11.421875" style="2" customWidth="1"/>
    <col min="7" max="7" width="11.00390625" style="2" customWidth="1"/>
    <col min="8" max="16384" width="11.421875" style="2" customWidth="1"/>
  </cols>
  <sheetData>
    <row r="1" ht="33" customHeight="1">
      <c r="A1" s="12" t="s">
        <v>28</v>
      </c>
    </row>
    <row r="3" spans="1:7" ht="61.5" customHeight="1">
      <c r="A3" s="55" t="s">
        <v>49</v>
      </c>
      <c r="B3" s="55"/>
      <c r="C3" s="55"/>
      <c r="D3" s="55"/>
      <c r="E3" s="20"/>
      <c r="F3" s="20"/>
      <c r="G3" s="20"/>
    </row>
    <row r="4" spans="1:7" ht="26.25" customHeight="1">
      <c r="A4" s="56" t="s">
        <v>39</v>
      </c>
      <c r="B4" s="56"/>
      <c r="C4" s="56"/>
      <c r="D4" s="56"/>
      <c r="E4" s="20"/>
      <c r="F4" s="20"/>
      <c r="G4" s="20"/>
    </row>
    <row r="5" spans="1:7" ht="42.75" customHeight="1">
      <c r="A5" s="55" t="s">
        <v>25</v>
      </c>
      <c r="B5" s="55"/>
      <c r="C5" s="55"/>
      <c r="D5" s="55"/>
      <c r="E5" s="20"/>
      <c r="F5" s="20"/>
      <c r="G5" s="20"/>
    </row>
    <row r="6" spans="1:7" ht="63" customHeight="1">
      <c r="A6" s="55" t="s">
        <v>24</v>
      </c>
      <c r="B6" s="55"/>
      <c r="C6" s="55"/>
      <c r="D6" s="55"/>
      <c r="E6" s="20"/>
      <c r="F6" s="20"/>
      <c r="G6" s="20"/>
    </row>
    <row r="7" spans="1:7" ht="63" customHeight="1">
      <c r="A7" s="55" t="s">
        <v>47</v>
      </c>
      <c r="B7" s="55"/>
      <c r="C7" s="55"/>
      <c r="D7" s="55"/>
      <c r="E7" s="20"/>
      <c r="F7" s="20"/>
      <c r="G7" s="20"/>
    </row>
    <row r="8" spans="1:7" ht="26.25" customHeight="1">
      <c r="A8" s="55" t="s">
        <v>48</v>
      </c>
      <c r="B8" s="55"/>
      <c r="C8" s="55"/>
      <c r="D8" s="55"/>
      <c r="E8" s="20"/>
      <c r="F8" s="20"/>
      <c r="G8" s="20"/>
    </row>
    <row r="11" spans="1:3" ht="36" customHeight="1">
      <c r="A11" s="22" t="s">
        <v>0</v>
      </c>
      <c r="B11" s="21" t="s">
        <v>44</v>
      </c>
      <c r="C11" s="21" t="s">
        <v>45</v>
      </c>
    </row>
    <row r="12" spans="1:3" ht="16.5">
      <c r="A12" s="4"/>
      <c r="B12" s="4"/>
      <c r="C12" s="4"/>
    </row>
    <row r="13" spans="1:3" ht="16.5">
      <c r="A13" s="11" t="s">
        <v>1</v>
      </c>
      <c r="B13" s="11">
        <v>1</v>
      </c>
      <c r="C13" s="37">
        <f>B13*$B$33</f>
        <v>0</v>
      </c>
    </row>
    <row r="14" spans="1:3" ht="16.5">
      <c r="A14" s="11" t="s">
        <v>2</v>
      </c>
      <c r="B14" s="11"/>
      <c r="C14" s="37">
        <f aca="true" t="shared" si="0" ref="C14:C27">B14*$B$33</f>
        <v>0</v>
      </c>
    </row>
    <row r="15" spans="1:3" ht="16.5">
      <c r="A15" s="11" t="s">
        <v>3</v>
      </c>
      <c r="B15" s="11"/>
      <c r="C15" s="37">
        <f t="shared" si="0"/>
        <v>0</v>
      </c>
    </row>
    <row r="16" spans="1:3" ht="16.5">
      <c r="A16" s="11" t="s">
        <v>4</v>
      </c>
      <c r="B16" s="11"/>
      <c r="C16" s="37">
        <f t="shared" si="0"/>
        <v>0</v>
      </c>
    </row>
    <row r="17" spans="1:3" ht="16.5">
      <c r="A17" s="11" t="s">
        <v>5</v>
      </c>
      <c r="B17" s="11"/>
      <c r="C17" s="37">
        <f t="shared" si="0"/>
        <v>0</v>
      </c>
    </row>
    <row r="18" spans="1:3" ht="16.5">
      <c r="A18" s="11" t="s">
        <v>6</v>
      </c>
      <c r="B18" s="11"/>
      <c r="C18" s="37">
        <f t="shared" si="0"/>
        <v>0</v>
      </c>
    </row>
    <row r="19" spans="1:3" ht="16.5">
      <c r="A19" s="11" t="s">
        <v>7</v>
      </c>
      <c r="B19" s="11"/>
      <c r="C19" s="37">
        <f t="shared" si="0"/>
        <v>0</v>
      </c>
    </row>
    <row r="20" spans="1:3" ht="16.5">
      <c r="A20" s="11" t="s">
        <v>10</v>
      </c>
      <c r="B20" s="11"/>
      <c r="C20" s="37">
        <f t="shared" si="0"/>
        <v>0</v>
      </c>
    </row>
    <row r="21" spans="1:3" ht="16.5">
      <c r="A21" s="11" t="s">
        <v>11</v>
      </c>
      <c r="B21" s="11"/>
      <c r="C21" s="37">
        <f t="shared" si="0"/>
        <v>0</v>
      </c>
    </row>
    <row r="22" spans="1:3" ht="16.5">
      <c r="A22" s="11" t="s">
        <v>12</v>
      </c>
      <c r="B22" s="11"/>
      <c r="C22" s="37">
        <f t="shared" si="0"/>
        <v>0</v>
      </c>
    </row>
    <row r="23" spans="1:3" ht="16.5">
      <c r="A23" s="11" t="s">
        <v>13</v>
      </c>
      <c r="B23" s="11"/>
      <c r="C23" s="37">
        <f t="shared" si="0"/>
        <v>0</v>
      </c>
    </row>
    <row r="24" spans="1:3" ht="16.5">
      <c r="A24" s="11" t="s">
        <v>79</v>
      </c>
      <c r="B24" s="11"/>
      <c r="C24" s="37">
        <f t="shared" si="0"/>
        <v>0</v>
      </c>
    </row>
    <row r="25" spans="1:3" ht="16.5">
      <c r="A25" s="11" t="s">
        <v>80</v>
      </c>
      <c r="B25" s="11"/>
      <c r="C25" s="37">
        <f t="shared" si="0"/>
        <v>0</v>
      </c>
    </row>
    <row r="26" spans="1:3" ht="16.5">
      <c r="A26" s="11" t="s">
        <v>81</v>
      </c>
      <c r="B26" s="11"/>
      <c r="C26" s="37">
        <f t="shared" si="0"/>
        <v>0</v>
      </c>
    </row>
    <row r="27" spans="1:3" ht="16.5">
      <c r="A27" s="11" t="s">
        <v>82</v>
      </c>
      <c r="B27" s="11"/>
      <c r="C27" s="37">
        <f t="shared" si="0"/>
        <v>0</v>
      </c>
    </row>
    <row r="28" spans="1:3" ht="16.5">
      <c r="A28" s="4" t="s">
        <v>40</v>
      </c>
      <c r="B28" s="13"/>
      <c r="C28" s="4"/>
    </row>
    <row r="30" spans="1:3" ht="16.5">
      <c r="A30" s="4" t="s">
        <v>46</v>
      </c>
      <c r="B30" s="4">
        <f>SUM(B13:B28)</f>
        <v>1</v>
      </c>
      <c r="C30" s="4"/>
    </row>
    <row r="31" spans="1:3" ht="16.5">
      <c r="A31" s="4" t="s">
        <v>8</v>
      </c>
      <c r="B31" s="11"/>
      <c r="C31" s="4"/>
    </row>
    <row r="32" spans="1:3" ht="16.5">
      <c r="A32" s="4"/>
      <c r="B32" s="4"/>
      <c r="C32" s="4"/>
    </row>
    <row r="33" spans="1:3" ht="16.5">
      <c r="A33" s="4" t="s">
        <v>9</v>
      </c>
      <c r="B33" s="4">
        <f>B31/B30</f>
        <v>0</v>
      </c>
      <c r="C33" s="4"/>
    </row>
    <row r="36" spans="1:3" ht="36" customHeight="1">
      <c r="A36" s="23" t="s">
        <v>16</v>
      </c>
      <c r="B36" s="24" t="s">
        <v>44</v>
      </c>
      <c r="C36" s="24" t="s">
        <v>45</v>
      </c>
    </row>
    <row r="37" spans="1:3" ht="16.5">
      <c r="A37" s="5"/>
      <c r="B37" s="5"/>
      <c r="C37" s="5"/>
    </row>
    <row r="38" spans="1:3" ht="16.5">
      <c r="A38" s="13" t="s">
        <v>1</v>
      </c>
      <c r="B38" s="13">
        <v>1</v>
      </c>
      <c r="C38" s="39">
        <f>B38*$B$58</f>
        <v>0</v>
      </c>
    </row>
    <row r="39" spans="1:3" ht="16.5">
      <c r="A39" s="13" t="s">
        <v>2</v>
      </c>
      <c r="B39" s="13"/>
      <c r="C39" s="39">
        <f aca="true" t="shared" si="1" ref="C39:C52">B39*$B$58</f>
        <v>0</v>
      </c>
    </row>
    <row r="40" spans="1:3" ht="16.5">
      <c r="A40" s="13" t="s">
        <v>3</v>
      </c>
      <c r="B40" s="13"/>
      <c r="C40" s="39">
        <f t="shared" si="1"/>
        <v>0</v>
      </c>
    </row>
    <row r="41" spans="1:3" ht="16.5">
      <c r="A41" s="13" t="s">
        <v>4</v>
      </c>
      <c r="B41" s="13"/>
      <c r="C41" s="39">
        <f t="shared" si="1"/>
        <v>0</v>
      </c>
    </row>
    <row r="42" spans="1:3" ht="16.5">
      <c r="A42" s="13" t="s">
        <v>5</v>
      </c>
      <c r="B42" s="13"/>
      <c r="C42" s="39">
        <f t="shared" si="1"/>
        <v>0</v>
      </c>
    </row>
    <row r="43" spans="1:3" ht="16.5">
      <c r="A43" s="13" t="s">
        <v>6</v>
      </c>
      <c r="B43" s="13"/>
      <c r="C43" s="39">
        <f t="shared" si="1"/>
        <v>0</v>
      </c>
    </row>
    <row r="44" spans="1:3" ht="16.5">
      <c r="A44" s="13" t="s">
        <v>7</v>
      </c>
      <c r="B44" s="13"/>
      <c r="C44" s="39">
        <f t="shared" si="1"/>
        <v>0</v>
      </c>
    </row>
    <row r="45" spans="1:3" ht="16.5">
      <c r="A45" s="13" t="s">
        <v>10</v>
      </c>
      <c r="B45" s="13"/>
      <c r="C45" s="39">
        <f t="shared" si="1"/>
        <v>0</v>
      </c>
    </row>
    <row r="46" spans="1:3" ht="16.5">
      <c r="A46" s="13" t="s">
        <v>11</v>
      </c>
      <c r="B46" s="13"/>
      <c r="C46" s="39">
        <f t="shared" si="1"/>
        <v>0</v>
      </c>
    </row>
    <row r="47" spans="1:3" ht="16.5">
      <c r="A47" s="13" t="s">
        <v>12</v>
      </c>
      <c r="B47" s="13"/>
      <c r="C47" s="39">
        <f t="shared" si="1"/>
        <v>0</v>
      </c>
    </row>
    <row r="48" spans="1:3" ht="16.5">
      <c r="A48" s="13" t="s">
        <v>13</v>
      </c>
      <c r="B48" s="13"/>
      <c r="C48" s="39">
        <f t="shared" si="1"/>
        <v>0</v>
      </c>
    </row>
    <row r="49" spans="1:3" ht="16.5">
      <c r="A49" s="13" t="s">
        <v>79</v>
      </c>
      <c r="B49" s="13"/>
      <c r="C49" s="39">
        <f t="shared" si="1"/>
        <v>0</v>
      </c>
    </row>
    <row r="50" spans="1:3" ht="16.5">
      <c r="A50" s="13" t="s">
        <v>80</v>
      </c>
      <c r="B50" s="13"/>
      <c r="C50" s="39">
        <f t="shared" si="1"/>
        <v>0</v>
      </c>
    </row>
    <row r="51" spans="1:3" ht="16.5">
      <c r="A51" s="13" t="s">
        <v>81</v>
      </c>
      <c r="B51" s="13"/>
      <c r="C51" s="39">
        <f t="shared" si="1"/>
        <v>0</v>
      </c>
    </row>
    <row r="52" spans="1:3" ht="16.5">
      <c r="A52" s="13" t="s">
        <v>82</v>
      </c>
      <c r="B52" s="13"/>
      <c r="C52" s="39">
        <f t="shared" si="1"/>
        <v>0</v>
      </c>
    </row>
    <row r="53" spans="1:3" ht="16.5">
      <c r="A53" s="5" t="s">
        <v>40</v>
      </c>
      <c r="B53" s="13"/>
      <c r="C53" s="5"/>
    </row>
    <row r="55" spans="1:3" ht="16.5">
      <c r="A55" s="5" t="s">
        <v>46</v>
      </c>
      <c r="B55" s="5">
        <f>SUM(B38:B53)</f>
        <v>1</v>
      </c>
      <c r="C55" s="5"/>
    </row>
    <row r="56" spans="1:3" ht="16.5">
      <c r="A56" s="5" t="s">
        <v>8</v>
      </c>
      <c r="B56" s="13"/>
      <c r="C56" s="5"/>
    </row>
    <row r="57" spans="1:3" ht="16.5">
      <c r="A57" s="5"/>
      <c r="B57" s="5"/>
      <c r="C57" s="5"/>
    </row>
    <row r="58" spans="1:3" ht="16.5">
      <c r="A58" s="5" t="s">
        <v>9</v>
      </c>
      <c r="B58" s="5">
        <f>B56/B55</f>
        <v>0</v>
      </c>
      <c r="C58" s="5"/>
    </row>
    <row r="59" spans="1:3" ht="16.5">
      <c r="A59" s="5"/>
      <c r="B59" s="5"/>
      <c r="C59" s="5"/>
    </row>
    <row r="60" spans="1:3" ht="16.5">
      <c r="A60" s="5"/>
      <c r="B60" s="5"/>
      <c r="C60" s="5"/>
    </row>
    <row r="61" spans="1:3" ht="36" customHeight="1">
      <c r="A61" s="25" t="s">
        <v>17</v>
      </c>
      <c r="B61" s="26" t="s">
        <v>44</v>
      </c>
      <c r="C61" s="26" t="s">
        <v>45</v>
      </c>
    </row>
    <row r="62" spans="1:3" ht="16.5">
      <c r="A62" s="10"/>
      <c r="B62" s="10"/>
      <c r="C62" s="10"/>
    </row>
    <row r="63" spans="1:3" ht="16.5">
      <c r="A63" s="14" t="s">
        <v>1</v>
      </c>
      <c r="B63" s="14">
        <v>1</v>
      </c>
      <c r="C63" s="40">
        <f>B63*$B$83</f>
        <v>0</v>
      </c>
    </row>
    <row r="64" spans="1:3" ht="16.5">
      <c r="A64" s="14" t="s">
        <v>2</v>
      </c>
      <c r="B64" s="14"/>
      <c r="C64" s="40">
        <f aca="true" t="shared" si="2" ref="C64:C77">B64*$B$83</f>
        <v>0</v>
      </c>
    </row>
    <row r="65" spans="1:3" ht="16.5">
      <c r="A65" s="14" t="s">
        <v>3</v>
      </c>
      <c r="B65" s="14"/>
      <c r="C65" s="40">
        <f t="shared" si="2"/>
        <v>0</v>
      </c>
    </row>
    <row r="66" spans="1:3" ht="16.5">
      <c r="A66" s="14" t="s">
        <v>4</v>
      </c>
      <c r="B66" s="14"/>
      <c r="C66" s="40">
        <f t="shared" si="2"/>
        <v>0</v>
      </c>
    </row>
    <row r="67" spans="1:3" ht="16.5">
      <c r="A67" s="14" t="s">
        <v>5</v>
      </c>
      <c r="B67" s="14"/>
      <c r="C67" s="40">
        <f t="shared" si="2"/>
        <v>0</v>
      </c>
    </row>
    <row r="68" spans="1:3" ht="16.5">
      <c r="A68" s="14" t="s">
        <v>6</v>
      </c>
      <c r="B68" s="14"/>
      <c r="C68" s="40">
        <f t="shared" si="2"/>
        <v>0</v>
      </c>
    </row>
    <row r="69" spans="1:3" ht="16.5">
      <c r="A69" s="14" t="s">
        <v>7</v>
      </c>
      <c r="B69" s="14"/>
      <c r="C69" s="40">
        <f t="shared" si="2"/>
        <v>0</v>
      </c>
    </row>
    <row r="70" spans="1:3" ht="16.5">
      <c r="A70" s="14" t="s">
        <v>10</v>
      </c>
      <c r="B70" s="14"/>
      <c r="C70" s="40">
        <f t="shared" si="2"/>
        <v>0</v>
      </c>
    </row>
    <row r="71" spans="1:3" ht="16.5">
      <c r="A71" s="14" t="s">
        <v>11</v>
      </c>
      <c r="B71" s="14"/>
      <c r="C71" s="40">
        <f t="shared" si="2"/>
        <v>0</v>
      </c>
    </row>
    <row r="72" spans="1:3" ht="16.5">
      <c r="A72" s="14" t="s">
        <v>12</v>
      </c>
      <c r="B72" s="14"/>
      <c r="C72" s="40">
        <f t="shared" si="2"/>
        <v>0</v>
      </c>
    </row>
    <row r="73" spans="1:3" ht="16.5">
      <c r="A73" s="14" t="s">
        <v>13</v>
      </c>
      <c r="B73" s="14"/>
      <c r="C73" s="40">
        <f t="shared" si="2"/>
        <v>0</v>
      </c>
    </row>
    <row r="74" spans="1:3" ht="16.5">
      <c r="A74" s="14" t="s">
        <v>79</v>
      </c>
      <c r="B74" s="14"/>
      <c r="C74" s="40">
        <f t="shared" si="2"/>
        <v>0</v>
      </c>
    </row>
    <row r="75" spans="1:3" ht="16.5">
      <c r="A75" s="14" t="s">
        <v>80</v>
      </c>
      <c r="B75" s="14"/>
      <c r="C75" s="40">
        <f t="shared" si="2"/>
        <v>0</v>
      </c>
    </row>
    <row r="76" spans="1:3" ht="16.5">
      <c r="A76" s="14" t="s">
        <v>81</v>
      </c>
      <c r="B76" s="14"/>
      <c r="C76" s="40">
        <f t="shared" si="2"/>
        <v>0</v>
      </c>
    </row>
    <row r="77" spans="1:3" ht="16.5">
      <c r="A77" s="14" t="s">
        <v>82</v>
      </c>
      <c r="B77" s="14"/>
      <c r="C77" s="40">
        <f t="shared" si="2"/>
        <v>0</v>
      </c>
    </row>
    <row r="78" spans="1:3" ht="16.5">
      <c r="A78" s="10" t="s">
        <v>40</v>
      </c>
      <c r="B78" s="13"/>
      <c r="C78" s="10"/>
    </row>
    <row r="80" spans="1:3" ht="16.5">
      <c r="A80" s="10" t="s">
        <v>46</v>
      </c>
      <c r="B80" s="10">
        <f>SUM(B63:B78)</f>
        <v>1</v>
      </c>
      <c r="C80" s="10"/>
    </row>
    <row r="81" spans="1:3" ht="16.5">
      <c r="A81" s="10" t="s">
        <v>8</v>
      </c>
      <c r="B81" s="14"/>
      <c r="C81" s="10"/>
    </row>
    <row r="82" spans="1:3" ht="16.5">
      <c r="A82" s="10"/>
      <c r="B82" s="10"/>
      <c r="C82" s="10"/>
    </row>
    <row r="83" spans="1:3" ht="16.5">
      <c r="A83" s="10" t="s">
        <v>9</v>
      </c>
      <c r="B83" s="10">
        <f>B81/B80</f>
        <v>0</v>
      </c>
      <c r="C83" s="10"/>
    </row>
    <row r="85" spans="1:3" ht="36" customHeight="1">
      <c r="A85" s="27" t="s">
        <v>18</v>
      </c>
      <c r="B85" s="28" t="s">
        <v>44</v>
      </c>
      <c r="C85" s="28" t="s">
        <v>45</v>
      </c>
    </row>
    <row r="86" spans="1:3" ht="16.5">
      <c r="A86" s="6"/>
      <c r="B86" s="6"/>
      <c r="C86" s="6"/>
    </row>
    <row r="87" spans="1:3" ht="16.5">
      <c r="A87" s="15" t="s">
        <v>1</v>
      </c>
      <c r="B87" s="15">
        <v>1</v>
      </c>
      <c r="C87" s="41">
        <f>B87*$B$107</f>
        <v>0</v>
      </c>
    </row>
    <row r="88" spans="1:3" ht="16.5">
      <c r="A88" s="15" t="s">
        <v>2</v>
      </c>
      <c r="B88" s="15"/>
      <c r="C88" s="41">
        <f aca="true" t="shared" si="3" ref="C88:C101">B88*$B$107</f>
        <v>0</v>
      </c>
    </row>
    <row r="89" spans="1:3" ht="16.5">
      <c r="A89" s="15" t="s">
        <v>3</v>
      </c>
      <c r="B89" s="15"/>
      <c r="C89" s="41">
        <f t="shared" si="3"/>
        <v>0</v>
      </c>
    </row>
    <row r="90" spans="1:3" ht="16.5">
      <c r="A90" s="15" t="s">
        <v>4</v>
      </c>
      <c r="B90" s="15"/>
      <c r="C90" s="41">
        <f t="shared" si="3"/>
        <v>0</v>
      </c>
    </row>
    <row r="91" spans="1:3" ht="16.5">
      <c r="A91" s="15" t="s">
        <v>5</v>
      </c>
      <c r="B91" s="15"/>
      <c r="C91" s="41">
        <f t="shared" si="3"/>
        <v>0</v>
      </c>
    </row>
    <row r="92" spans="1:3" ht="16.5">
      <c r="A92" s="15" t="s">
        <v>6</v>
      </c>
      <c r="B92" s="15"/>
      <c r="C92" s="41">
        <f t="shared" si="3"/>
        <v>0</v>
      </c>
    </row>
    <row r="93" spans="1:3" ht="16.5">
      <c r="A93" s="15" t="s">
        <v>7</v>
      </c>
      <c r="B93" s="15"/>
      <c r="C93" s="41">
        <f t="shared" si="3"/>
        <v>0</v>
      </c>
    </row>
    <row r="94" spans="1:3" ht="16.5">
      <c r="A94" s="15" t="s">
        <v>10</v>
      </c>
      <c r="B94" s="15"/>
      <c r="C94" s="41">
        <f t="shared" si="3"/>
        <v>0</v>
      </c>
    </row>
    <row r="95" spans="1:3" ht="16.5">
      <c r="A95" s="15" t="s">
        <v>11</v>
      </c>
      <c r="B95" s="15"/>
      <c r="C95" s="41">
        <f t="shared" si="3"/>
        <v>0</v>
      </c>
    </row>
    <row r="96" spans="1:3" ht="16.5">
      <c r="A96" s="15" t="s">
        <v>12</v>
      </c>
      <c r="B96" s="15"/>
      <c r="C96" s="41">
        <f t="shared" si="3"/>
        <v>0</v>
      </c>
    </row>
    <row r="97" spans="1:3" ht="16.5">
      <c r="A97" s="15" t="s">
        <v>13</v>
      </c>
      <c r="B97" s="15"/>
      <c r="C97" s="41">
        <f t="shared" si="3"/>
        <v>0</v>
      </c>
    </row>
    <row r="98" spans="1:3" s="6" customFormat="1" ht="16.5">
      <c r="A98" s="15" t="s">
        <v>79</v>
      </c>
      <c r="B98" s="15"/>
      <c r="C98" s="41">
        <f t="shared" si="3"/>
        <v>0</v>
      </c>
    </row>
    <row r="99" spans="1:3" s="6" customFormat="1" ht="16.5">
      <c r="A99" s="15" t="s">
        <v>80</v>
      </c>
      <c r="B99" s="15"/>
      <c r="C99" s="41">
        <f t="shared" si="3"/>
        <v>0</v>
      </c>
    </row>
    <row r="100" spans="1:3" s="6" customFormat="1" ht="16.5">
      <c r="A100" s="15" t="s">
        <v>81</v>
      </c>
      <c r="B100" s="15"/>
      <c r="C100" s="41">
        <f t="shared" si="3"/>
        <v>0</v>
      </c>
    </row>
    <row r="101" spans="1:3" s="6" customFormat="1" ht="16.5">
      <c r="A101" s="15" t="s">
        <v>82</v>
      </c>
      <c r="B101" s="15"/>
      <c r="C101" s="41">
        <f t="shared" si="3"/>
        <v>0</v>
      </c>
    </row>
    <row r="102" spans="1:3" ht="16.5">
      <c r="A102" s="6" t="s">
        <v>40</v>
      </c>
      <c r="B102" s="15"/>
      <c r="C102" s="6"/>
    </row>
    <row r="103" spans="1:3" ht="16.5">
      <c r="A103" s="6"/>
      <c r="B103" s="6"/>
      <c r="C103" s="6"/>
    </row>
    <row r="104" spans="1:3" ht="16.5">
      <c r="A104" s="6" t="s">
        <v>46</v>
      </c>
      <c r="B104" s="6">
        <f>SUM(B87:B102)</f>
        <v>1</v>
      </c>
      <c r="C104" s="6"/>
    </row>
    <row r="105" spans="1:3" ht="16.5">
      <c r="A105" s="6" t="s">
        <v>8</v>
      </c>
      <c r="B105" s="15"/>
      <c r="C105" s="6"/>
    </row>
    <row r="106" spans="1:3" ht="16.5">
      <c r="A106" s="6"/>
      <c r="B106" s="6"/>
      <c r="C106" s="6"/>
    </row>
    <row r="107" spans="1:3" ht="16.5">
      <c r="A107" s="6" t="s">
        <v>9</v>
      </c>
      <c r="B107" s="6">
        <f>B105/B104</f>
        <v>0</v>
      </c>
      <c r="C107" s="6"/>
    </row>
    <row r="110" spans="1:3" ht="36" customHeight="1">
      <c r="A110" s="29" t="s">
        <v>19</v>
      </c>
      <c r="B110" s="30" t="s">
        <v>44</v>
      </c>
      <c r="C110" s="30" t="s">
        <v>45</v>
      </c>
    </row>
    <row r="111" spans="1:3" ht="16.5">
      <c r="A111" s="8"/>
      <c r="B111" s="8"/>
      <c r="C111" s="8"/>
    </row>
    <row r="112" spans="1:3" ht="16.5">
      <c r="A112" s="16" t="s">
        <v>1</v>
      </c>
      <c r="B112" s="16">
        <v>1</v>
      </c>
      <c r="C112" s="42">
        <f>B112*$B$132</f>
        <v>0</v>
      </c>
    </row>
    <row r="113" spans="1:3" ht="16.5">
      <c r="A113" s="16" t="s">
        <v>2</v>
      </c>
      <c r="B113" s="16"/>
      <c r="C113" s="42">
        <f aca="true" t="shared" si="4" ref="C113:C126">B113*$B$132</f>
        <v>0</v>
      </c>
    </row>
    <row r="114" spans="1:3" ht="16.5">
      <c r="A114" s="16" t="s">
        <v>3</v>
      </c>
      <c r="B114" s="16"/>
      <c r="C114" s="42">
        <f t="shared" si="4"/>
        <v>0</v>
      </c>
    </row>
    <row r="115" spans="1:3" ht="16.5">
      <c r="A115" s="16" t="s">
        <v>4</v>
      </c>
      <c r="B115" s="16"/>
      <c r="C115" s="42">
        <f t="shared" si="4"/>
        <v>0</v>
      </c>
    </row>
    <row r="116" spans="1:3" ht="16.5">
      <c r="A116" s="16" t="s">
        <v>5</v>
      </c>
      <c r="B116" s="16"/>
      <c r="C116" s="42">
        <f t="shared" si="4"/>
        <v>0</v>
      </c>
    </row>
    <row r="117" spans="1:3" ht="16.5">
      <c r="A117" s="16" t="s">
        <v>6</v>
      </c>
      <c r="B117" s="16"/>
      <c r="C117" s="42">
        <f t="shared" si="4"/>
        <v>0</v>
      </c>
    </row>
    <row r="118" spans="1:3" ht="16.5">
      <c r="A118" s="16" t="s">
        <v>7</v>
      </c>
      <c r="B118" s="16"/>
      <c r="C118" s="42">
        <f t="shared" si="4"/>
        <v>0</v>
      </c>
    </row>
    <row r="119" spans="1:3" ht="16.5">
      <c r="A119" s="16" t="s">
        <v>10</v>
      </c>
      <c r="B119" s="16"/>
      <c r="C119" s="42">
        <f t="shared" si="4"/>
        <v>0</v>
      </c>
    </row>
    <row r="120" spans="1:3" ht="16.5">
      <c r="A120" s="16" t="s">
        <v>11</v>
      </c>
      <c r="B120" s="16"/>
      <c r="C120" s="42">
        <f t="shared" si="4"/>
        <v>0</v>
      </c>
    </row>
    <row r="121" spans="1:3" ht="16.5">
      <c r="A121" s="16" t="s">
        <v>12</v>
      </c>
      <c r="B121" s="16"/>
      <c r="C121" s="42">
        <f t="shared" si="4"/>
        <v>0</v>
      </c>
    </row>
    <row r="122" spans="1:3" ht="16.5">
      <c r="A122" s="16" t="s">
        <v>13</v>
      </c>
      <c r="B122" s="16"/>
      <c r="C122" s="42">
        <f t="shared" si="4"/>
        <v>0</v>
      </c>
    </row>
    <row r="123" spans="1:3" s="8" customFormat="1" ht="16.5">
      <c r="A123" s="16" t="s">
        <v>79</v>
      </c>
      <c r="B123" s="16"/>
      <c r="C123" s="42">
        <f t="shared" si="4"/>
        <v>0</v>
      </c>
    </row>
    <row r="124" spans="1:3" s="8" customFormat="1" ht="16.5">
      <c r="A124" s="16" t="s">
        <v>80</v>
      </c>
      <c r="B124" s="16"/>
      <c r="C124" s="42">
        <f t="shared" si="4"/>
        <v>0</v>
      </c>
    </row>
    <row r="125" spans="1:3" s="8" customFormat="1" ht="16.5">
      <c r="A125" s="16" t="s">
        <v>81</v>
      </c>
      <c r="B125" s="16"/>
      <c r="C125" s="42">
        <f t="shared" si="4"/>
        <v>0</v>
      </c>
    </row>
    <row r="126" spans="1:3" s="8" customFormat="1" ht="16.5">
      <c r="A126" s="16" t="s">
        <v>82</v>
      </c>
      <c r="B126" s="16"/>
      <c r="C126" s="42">
        <f t="shared" si="4"/>
        <v>0</v>
      </c>
    </row>
    <row r="127" spans="1:3" ht="16.5">
      <c r="A127" s="8" t="s">
        <v>40</v>
      </c>
      <c r="B127" s="16"/>
      <c r="C127" s="8"/>
    </row>
    <row r="128" spans="1:3" ht="16.5">
      <c r="A128" s="5"/>
      <c r="B128" s="5"/>
      <c r="C128" s="5"/>
    </row>
    <row r="129" spans="1:3" ht="16.5">
      <c r="A129" s="8" t="s">
        <v>46</v>
      </c>
      <c r="B129" s="8">
        <f>SUM(B112:B127)</f>
        <v>1</v>
      </c>
      <c r="C129" s="8"/>
    </row>
    <row r="130" spans="1:3" ht="16.5">
      <c r="A130" s="8" t="s">
        <v>8</v>
      </c>
      <c r="B130" s="16"/>
      <c r="C130" s="8"/>
    </row>
    <row r="131" spans="1:3" ht="16.5">
      <c r="A131" s="8"/>
      <c r="B131" s="8"/>
      <c r="C131" s="8"/>
    </row>
    <row r="132" spans="1:3" ht="16.5">
      <c r="A132" s="8" t="s">
        <v>9</v>
      </c>
      <c r="B132" s="8">
        <f>B130/B129</f>
        <v>0</v>
      </c>
      <c r="C132" s="8"/>
    </row>
    <row r="134" spans="1:3" ht="36" customHeight="1">
      <c r="A134" s="33" t="s">
        <v>20</v>
      </c>
      <c r="B134" s="34" t="s">
        <v>44</v>
      </c>
      <c r="C134" s="34" t="s">
        <v>45</v>
      </c>
    </row>
    <row r="135" spans="1:3" ht="16.5">
      <c r="A135" s="3"/>
      <c r="B135" s="3"/>
      <c r="C135" s="3"/>
    </row>
    <row r="136" spans="1:3" ht="16.5">
      <c r="A136" s="17" t="s">
        <v>1</v>
      </c>
      <c r="B136" s="17">
        <v>1</v>
      </c>
      <c r="C136" s="43">
        <f>B136*$B$156</f>
        <v>0</v>
      </c>
    </row>
    <row r="137" spans="1:3" ht="16.5">
      <c r="A137" s="17" t="s">
        <v>2</v>
      </c>
      <c r="B137" s="17"/>
      <c r="C137" s="43">
        <f aca="true" t="shared" si="5" ref="C137:C150">B137*$B$156</f>
        <v>0</v>
      </c>
    </row>
    <row r="138" spans="1:3" ht="16.5">
      <c r="A138" s="17" t="s">
        <v>3</v>
      </c>
      <c r="B138" s="17"/>
      <c r="C138" s="43">
        <f t="shared" si="5"/>
        <v>0</v>
      </c>
    </row>
    <row r="139" spans="1:3" ht="16.5">
      <c r="A139" s="17" t="s">
        <v>4</v>
      </c>
      <c r="B139" s="17"/>
      <c r="C139" s="43">
        <f t="shared" si="5"/>
        <v>0</v>
      </c>
    </row>
    <row r="140" spans="1:3" ht="16.5">
      <c r="A140" s="17" t="s">
        <v>5</v>
      </c>
      <c r="B140" s="17"/>
      <c r="C140" s="43">
        <f t="shared" si="5"/>
        <v>0</v>
      </c>
    </row>
    <row r="141" spans="1:3" ht="16.5">
      <c r="A141" s="17" t="s">
        <v>6</v>
      </c>
      <c r="B141" s="17"/>
      <c r="C141" s="43">
        <f t="shared" si="5"/>
        <v>0</v>
      </c>
    </row>
    <row r="142" spans="1:3" ht="16.5">
      <c r="A142" s="17" t="s">
        <v>7</v>
      </c>
      <c r="B142" s="17"/>
      <c r="C142" s="43">
        <f t="shared" si="5"/>
        <v>0</v>
      </c>
    </row>
    <row r="143" spans="1:3" ht="16.5">
      <c r="A143" s="17" t="s">
        <v>10</v>
      </c>
      <c r="B143" s="17"/>
      <c r="C143" s="43">
        <f t="shared" si="5"/>
        <v>0</v>
      </c>
    </row>
    <row r="144" spans="1:3" ht="16.5">
      <c r="A144" s="17" t="s">
        <v>11</v>
      </c>
      <c r="B144" s="17"/>
      <c r="C144" s="43">
        <f t="shared" si="5"/>
        <v>0</v>
      </c>
    </row>
    <row r="145" spans="1:3" ht="16.5">
      <c r="A145" s="17" t="s">
        <v>12</v>
      </c>
      <c r="B145" s="17"/>
      <c r="C145" s="43">
        <f t="shared" si="5"/>
        <v>0</v>
      </c>
    </row>
    <row r="146" spans="1:3" ht="16.5">
      <c r="A146" s="17" t="s">
        <v>13</v>
      </c>
      <c r="B146" s="17"/>
      <c r="C146" s="43">
        <f t="shared" si="5"/>
        <v>0</v>
      </c>
    </row>
    <row r="147" spans="1:3" s="3" customFormat="1" ht="16.5">
      <c r="A147" s="17" t="s">
        <v>79</v>
      </c>
      <c r="B147" s="17"/>
      <c r="C147" s="43">
        <f t="shared" si="5"/>
        <v>0</v>
      </c>
    </row>
    <row r="148" spans="1:3" s="3" customFormat="1" ht="16.5">
      <c r="A148" s="17" t="s">
        <v>80</v>
      </c>
      <c r="B148" s="17"/>
      <c r="C148" s="43">
        <f t="shared" si="5"/>
        <v>0</v>
      </c>
    </row>
    <row r="149" spans="1:3" s="3" customFormat="1" ht="16.5">
      <c r="A149" s="17" t="s">
        <v>81</v>
      </c>
      <c r="B149" s="17"/>
      <c r="C149" s="43">
        <f t="shared" si="5"/>
        <v>0</v>
      </c>
    </row>
    <row r="150" spans="1:3" s="3" customFormat="1" ht="16.5">
      <c r="A150" s="17" t="s">
        <v>82</v>
      </c>
      <c r="B150" s="17"/>
      <c r="C150" s="43">
        <f t="shared" si="5"/>
        <v>0</v>
      </c>
    </row>
    <row r="151" spans="1:3" ht="16.5">
      <c r="A151" s="3" t="s">
        <v>40</v>
      </c>
      <c r="B151" s="17"/>
      <c r="C151" s="3"/>
    </row>
    <row r="153" spans="1:3" ht="16.5">
      <c r="A153" s="3" t="s">
        <v>46</v>
      </c>
      <c r="B153" s="3">
        <f>SUM(B136:B151)</f>
        <v>1</v>
      </c>
      <c r="C153" s="3"/>
    </row>
    <row r="154" spans="1:3" ht="16.5">
      <c r="A154" s="3" t="s">
        <v>8</v>
      </c>
      <c r="B154" s="17"/>
      <c r="C154" s="3"/>
    </row>
    <row r="155" spans="1:3" ht="16.5">
      <c r="A155" s="3"/>
      <c r="B155" s="3"/>
      <c r="C155" s="3"/>
    </row>
    <row r="156" spans="1:3" ht="16.5">
      <c r="A156" s="3" t="s">
        <v>9</v>
      </c>
      <c r="B156" s="3">
        <f>B154/B153</f>
        <v>0</v>
      </c>
      <c r="C156" s="3"/>
    </row>
    <row r="157" spans="1:3" ht="16.5">
      <c r="A157" s="5"/>
      <c r="B157" s="5"/>
      <c r="C157" s="5"/>
    </row>
    <row r="159" spans="1:3" ht="36" customHeight="1">
      <c r="A159" s="35" t="s">
        <v>21</v>
      </c>
      <c r="B159" s="36" t="s">
        <v>44</v>
      </c>
      <c r="C159" s="36" t="s">
        <v>45</v>
      </c>
    </row>
    <row r="160" spans="1:3" ht="16.5">
      <c r="A160" s="9"/>
      <c r="B160" s="9"/>
      <c r="C160" s="9"/>
    </row>
    <row r="161" spans="1:3" ht="16.5">
      <c r="A161" s="18" t="s">
        <v>1</v>
      </c>
      <c r="B161" s="18">
        <v>1</v>
      </c>
      <c r="C161" s="44">
        <f>B161*$B$181</f>
        <v>0</v>
      </c>
    </row>
    <row r="162" spans="1:3" ht="16.5">
      <c r="A162" s="18" t="s">
        <v>2</v>
      </c>
      <c r="B162" s="18"/>
      <c r="C162" s="44">
        <f aca="true" t="shared" si="6" ref="C162:C175">B162*$B$181</f>
        <v>0</v>
      </c>
    </row>
    <row r="163" spans="1:3" ht="16.5">
      <c r="A163" s="18" t="s">
        <v>3</v>
      </c>
      <c r="B163" s="18"/>
      <c r="C163" s="44">
        <f t="shared" si="6"/>
        <v>0</v>
      </c>
    </row>
    <row r="164" spans="1:3" ht="16.5">
      <c r="A164" s="18" t="s">
        <v>4</v>
      </c>
      <c r="B164" s="18"/>
      <c r="C164" s="44">
        <f t="shared" si="6"/>
        <v>0</v>
      </c>
    </row>
    <row r="165" spans="1:3" ht="16.5">
      <c r="A165" s="18" t="s">
        <v>5</v>
      </c>
      <c r="B165" s="18"/>
      <c r="C165" s="44">
        <f t="shared" si="6"/>
        <v>0</v>
      </c>
    </row>
    <row r="166" spans="1:3" ht="16.5">
      <c r="A166" s="18" t="s">
        <v>6</v>
      </c>
      <c r="B166" s="18"/>
      <c r="C166" s="44">
        <f t="shared" si="6"/>
        <v>0</v>
      </c>
    </row>
    <row r="167" spans="1:3" ht="16.5">
      <c r="A167" s="18" t="s">
        <v>7</v>
      </c>
      <c r="B167" s="18"/>
      <c r="C167" s="44">
        <f t="shared" si="6"/>
        <v>0</v>
      </c>
    </row>
    <row r="168" spans="1:3" ht="16.5">
      <c r="A168" s="18" t="s">
        <v>10</v>
      </c>
      <c r="B168" s="18"/>
      <c r="C168" s="44">
        <f t="shared" si="6"/>
        <v>0</v>
      </c>
    </row>
    <row r="169" spans="1:3" ht="16.5">
      <c r="A169" s="18" t="s">
        <v>11</v>
      </c>
      <c r="B169" s="18"/>
      <c r="C169" s="44">
        <f t="shared" si="6"/>
        <v>0</v>
      </c>
    </row>
    <row r="170" spans="1:3" ht="16.5">
      <c r="A170" s="18" t="s">
        <v>12</v>
      </c>
      <c r="B170" s="18"/>
      <c r="C170" s="44">
        <f t="shared" si="6"/>
        <v>0</v>
      </c>
    </row>
    <row r="171" spans="1:3" ht="16.5">
      <c r="A171" s="18" t="s">
        <v>13</v>
      </c>
      <c r="B171" s="18"/>
      <c r="C171" s="44">
        <f t="shared" si="6"/>
        <v>0</v>
      </c>
    </row>
    <row r="172" spans="1:3" s="9" customFormat="1" ht="16.5">
      <c r="A172" s="18" t="s">
        <v>79</v>
      </c>
      <c r="B172" s="18"/>
      <c r="C172" s="44">
        <f t="shared" si="6"/>
        <v>0</v>
      </c>
    </row>
    <row r="173" spans="1:3" s="9" customFormat="1" ht="16.5">
      <c r="A173" s="18" t="s">
        <v>80</v>
      </c>
      <c r="B173" s="18"/>
      <c r="C173" s="44">
        <f t="shared" si="6"/>
        <v>0</v>
      </c>
    </row>
    <row r="174" spans="1:3" s="9" customFormat="1" ht="16.5">
      <c r="A174" s="18" t="s">
        <v>81</v>
      </c>
      <c r="B174" s="18"/>
      <c r="C174" s="44">
        <f t="shared" si="6"/>
        <v>0</v>
      </c>
    </row>
    <row r="175" spans="1:3" s="9" customFormat="1" ht="16.5">
      <c r="A175" s="18" t="s">
        <v>82</v>
      </c>
      <c r="B175" s="18"/>
      <c r="C175" s="44">
        <f t="shared" si="6"/>
        <v>0</v>
      </c>
    </row>
    <row r="176" spans="1:3" ht="16.5">
      <c r="A176" s="9" t="s">
        <v>40</v>
      </c>
      <c r="B176" s="18"/>
      <c r="C176" s="9"/>
    </row>
    <row r="177" spans="1:3" ht="16.5">
      <c r="A177" s="9"/>
      <c r="B177" s="9"/>
      <c r="C177" s="9"/>
    </row>
    <row r="178" spans="1:3" ht="16.5">
      <c r="A178" s="9" t="s">
        <v>46</v>
      </c>
      <c r="B178" s="9">
        <f>SUM(B161:B176)</f>
        <v>1</v>
      </c>
      <c r="C178" s="9"/>
    </row>
    <row r="179" spans="1:3" ht="16.5">
      <c r="A179" s="9" t="s">
        <v>8</v>
      </c>
      <c r="B179" s="18"/>
      <c r="C179" s="9"/>
    </row>
    <row r="180" spans="1:3" ht="16.5">
      <c r="A180" s="9"/>
      <c r="B180" s="9"/>
      <c r="C180" s="9"/>
    </row>
    <row r="181" spans="1:3" ht="16.5">
      <c r="A181" s="9" t="s">
        <v>9</v>
      </c>
      <c r="B181" s="9">
        <f>B179/B178</f>
        <v>0</v>
      </c>
      <c r="C181" s="9"/>
    </row>
    <row r="183" spans="1:3" ht="36" customHeight="1">
      <c r="A183" s="31" t="s">
        <v>22</v>
      </c>
      <c r="B183" s="32" t="s">
        <v>44</v>
      </c>
      <c r="C183" s="32" t="s">
        <v>45</v>
      </c>
    </row>
    <row r="184" spans="1:3" ht="16.5">
      <c r="A184" s="7"/>
      <c r="B184" s="7"/>
      <c r="C184" s="7"/>
    </row>
    <row r="185" spans="1:3" ht="16.5">
      <c r="A185" s="19" t="s">
        <v>1</v>
      </c>
      <c r="B185" s="19">
        <v>1</v>
      </c>
      <c r="C185" s="45">
        <f>B185*$B$205</f>
        <v>0</v>
      </c>
    </row>
    <row r="186" spans="1:3" ht="16.5">
      <c r="A186" s="19" t="s">
        <v>2</v>
      </c>
      <c r="B186" s="19"/>
      <c r="C186" s="45">
        <f aca="true" t="shared" si="7" ref="C186:C199">B186*$B$205</f>
        <v>0</v>
      </c>
    </row>
    <row r="187" spans="1:3" ht="16.5">
      <c r="A187" s="19" t="s">
        <v>3</v>
      </c>
      <c r="B187" s="19"/>
      <c r="C187" s="45">
        <f t="shared" si="7"/>
        <v>0</v>
      </c>
    </row>
    <row r="188" spans="1:3" ht="16.5">
      <c r="A188" s="19" t="s">
        <v>4</v>
      </c>
      <c r="B188" s="19"/>
      <c r="C188" s="45">
        <f t="shared" si="7"/>
        <v>0</v>
      </c>
    </row>
    <row r="189" spans="1:3" ht="16.5">
      <c r="A189" s="19" t="s">
        <v>5</v>
      </c>
      <c r="B189" s="19"/>
      <c r="C189" s="45">
        <f t="shared" si="7"/>
        <v>0</v>
      </c>
    </row>
    <row r="190" spans="1:3" ht="16.5">
      <c r="A190" s="19" t="s">
        <v>6</v>
      </c>
      <c r="B190" s="19"/>
      <c r="C190" s="45">
        <f t="shared" si="7"/>
        <v>0</v>
      </c>
    </row>
    <row r="191" spans="1:3" ht="16.5">
      <c r="A191" s="19" t="s">
        <v>7</v>
      </c>
      <c r="B191" s="19"/>
      <c r="C191" s="45">
        <f t="shared" si="7"/>
        <v>0</v>
      </c>
    </row>
    <row r="192" spans="1:3" ht="16.5">
      <c r="A192" s="19" t="s">
        <v>10</v>
      </c>
      <c r="B192" s="19"/>
      <c r="C192" s="45">
        <f t="shared" si="7"/>
        <v>0</v>
      </c>
    </row>
    <row r="193" spans="1:3" ht="16.5">
      <c r="A193" s="19" t="s">
        <v>11</v>
      </c>
      <c r="B193" s="19"/>
      <c r="C193" s="45">
        <f t="shared" si="7"/>
        <v>0</v>
      </c>
    </row>
    <row r="194" spans="1:3" ht="16.5">
      <c r="A194" s="19" t="s">
        <v>12</v>
      </c>
      <c r="B194" s="19"/>
      <c r="C194" s="45">
        <f t="shared" si="7"/>
        <v>0</v>
      </c>
    </row>
    <row r="195" spans="1:3" ht="16.5">
      <c r="A195" s="19" t="s">
        <v>13</v>
      </c>
      <c r="B195" s="19"/>
      <c r="C195" s="45">
        <f t="shared" si="7"/>
        <v>0</v>
      </c>
    </row>
    <row r="196" spans="1:3" s="7" customFormat="1" ht="16.5">
      <c r="A196" s="19" t="s">
        <v>79</v>
      </c>
      <c r="B196" s="19"/>
      <c r="C196" s="45">
        <f t="shared" si="7"/>
        <v>0</v>
      </c>
    </row>
    <row r="197" spans="1:3" s="7" customFormat="1" ht="16.5">
      <c r="A197" s="19" t="s">
        <v>80</v>
      </c>
      <c r="B197" s="19"/>
      <c r="C197" s="45">
        <f t="shared" si="7"/>
        <v>0</v>
      </c>
    </row>
    <row r="198" spans="1:3" s="7" customFormat="1" ht="16.5">
      <c r="A198" s="19" t="s">
        <v>81</v>
      </c>
      <c r="B198" s="19"/>
      <c r="C198" s="45">
        <f t="shared" si="7"/>
        <v>0</v>
      </c>
    </row>
    <row r="199" spans="1:3" s="7" customFormat="1" ht="16.5">
      <c r="A199" s="19" t="s">
        <v>82</v>
      </c>
      <c r="B199" s="19"/>
      <c r="C199" s="45">
        <f t="shared" si="7"/>
        <v>0</v>
      </c>
    </row>
    <row r="200" spans="1:3" ht="16.5">
      <c r="A200" s="7" t="s">
        <v>40</v>
      </c>
      <c r="B200" s="19"/>
      <c r="C200" s="45"/>
    </row>
    <row r="202" spans="1:3" ht="16.5">
      <c r="A202" s="7" t="s">
        <v>46</v>
      </c>
      <c r="B202" s="7">
        <f>SUM(B185:B200)</f>
        <v>1</v>
      </c>
      <c r="C202" s="7"/>
    </row>
    <row r="203" spans="1:3" ht="16.5">
      <c r="A203" s="7" t="s">
        <v>8</v>
      </c>
      <c r="B203" s="19"/>
      <c r="C203" s="7"/>
    </row>
    <row r="204" spans="1:3" ht="16.5">
      <c r="A204" s="7"/>
      <c r="B204" s="7"/>
      <c r="C204" s="7"/>
    </row>
    <row r="205" spans="1:3" ht="16.5">
      <c r="A205" s="7" t="s">
        <v>9</v>
      </c>
      <c r="B205" s="7">
        <f>B203/B202</f>
        <v>0</v>
      </c>
      <c r="C205" s="7"/>
    </row>
    <row r="207" spans="1:3" ht="16.5">
      <c r="A207" s="7"/>
      <c r="B207" s="7"/>
      <c r="C207" s="7"/>
    </row>
  </sheetData>
  <sheetProtection/>
  <mergeCells count="6">
    <mergeCell ref="A8:D8"/>
    <mergeCell ref="A3:D3"/>
    <mergeCell ref="A4:D4"/>
    <mergeCell ref="A5:D5"/>
    <mergeCell ref="A6:D6"/>
    <mergeCell ref="A7:D7"/>
  </mergeCells>
  <printOptions/>
  <pageMargins left="0.7086614173228347" right="0.7086614173228347" top="1.1811023622047245" bottom="0.7874015748031497" header="0.31496062992125984" footer="0.31496062992125984"/>
  <pageSetup orientation="portrait" paperSize="9" r:id="rId1"/>
  <headerFooter>
    <oddHeader>&amp;C&amp;"Comic Sans MS,Fett"Rohstoff- und Zubehörberechnung
www.meinekosmetik.de
</oddHeader>
  </headerFooter>
  <rowBreaks count="8" manualBreakCount="8">
    <brk id="9" max="255" man="1"/>
    <brk id="34" max="255" man="1"/>
    <brk id="59" max="255" man="1"/>
    <brk id="83" max="255" man="1"/>
    <brk id="108" max="255" man="1"/>
    <brk id="132" max="255" man="1"/>
    <brk id="157" max="255" man="1"/>
    <brk id="181" max="255" man="1"/>
  </rowBreaks>
  <ignoredErrors>
    <ignoredError sqref="B33" evalError="1"/>
  </ignoredErrors>
</worksheet>
</file>

<file path=xl/worksheets/sheet2.xml><?xml version="1.0" encoding="utf-8"?>
<worksheet xmlns="http://schemas.openxmlformats.org/spreadsheetml/2006/main" xmlns:r="http://schemas.openxmlformats.org/officeDocument/2006/relationships">
  <dimension ref="A1:G137"/>
  <sheetViews>
    <sheetView zoomScalePageLayoutView="0" workbookViewId="0" topLeftCell="A1">
      <selection activeCell="A1" sqref="A1:B1"/>
    </sheetView>
  </sheetViews>
  <sheetFormatPr defaultColWidth="11.421875" defaultRowHeight="15"/>
  <cols>
    <col min="1" max="1" width="16.00390625" style="2" customWidth="1"/>
    <col min="2" max="2" width="20.28125" style="2" customWidth="1"/>
    <col min="3" max="3" width="31.421875" style="2" customWidth="1"/>
    <col min="4" max="16384" width="11.421875" style="2" customWidth="1"/>
  </cols>
  <sheetData>
    <row r="1" spans="1:2" ht="45.75" customHeight="1">
      <c r="A1" s="57" t="s">
        <v>29</v>
      </c>
      <c r="B1" s="57"/>
    </row>
    <row r="2" spans="1:4" ht="27" customHeight="1">
      <c r="A2" s="58" t="s">
        <v>15</v>
      </c>
      <c r="B2" s="58"/>
      <c r="C2" s="58"/>
      <c r="D2" s="58"/>
    </row>
    <row r="3" spans="1:7" ht="61.5" customHeight="1">
      <c r="A3" s="55" t="s">
        <v>27</v>
      </c>
      <c r="B3" s="55"/>
      <c r="C3" s="55"/>
      <c r="D3" s="55"/>
      <c r="E3" s="20"/>
      <c r="F3" s="20"/>
      <c r="G3" s="20"/>
    </row>
    <row r="4" spans="1:7" ht="43.5" customHeight="1">
      <c r="A4" s="55" t="s">
        <v>83</v>
      </c>
      <c r="B4" s="55"/>
      <c r="C4" s="55"/>
      <c r="D4" s="55"/>
      <c r="E4" s="20"/>
      <c r="F4" s="20"/>
      <c r="G4" s="20"/>
    </row>
    <row r="5" spans="1:7" ht="43.5" customHeight="1">
      <c r="A5" s="55" t="s">
        <v>23</v>
      </c>
      <c r="B5" s="55"/>
      <c r="C5" s="55"/>
      <c r="D5" s="55"/>
      <c r="E5" s="20"/>
      <c r="F5" s="20"/>
      <c r="G5" s="20"/>
    </row>
    <row r="8" spans="1:3" ht="18">
      <c r="A8" s="1" t="s">
        <v>14</v>
      </c>
      <c r="B8" s="1" t="s">
        <v>43</v>
      </c>
      <c r="C8" s="1" t="s">
        <v>30</v>
      </c>
    </row>
    <row r="10" spans="1:2" ht="16.5">
      <c r="A10" s="2" t="str">
        <f>Rezepteingabe!A13</f>
        <v>Rohstoff 1</v>
      </c>
      <c r="B10" s="46">
        <f>Rezepteingabe!C13</f>
        <v>0</v>
      </c>
    </row>
    <row r="11" spans="1:2" ht="16.5">
      <c r="A11" s="2" t="str">
        <f>Rezepteingabe!A14</f>
        <v>Rohstoff 2</v>
      </c>
      <c r="B11" s="46">
        <f>Rezepteingabe!C14</f>
        <v>0</v>
      </c>
    </row>
    <row r="12" spans="1:2" ht="16.5">
      <c r="A12" s="2" t="str">
        <f>Rezepteingabe!A15</f>
        <v>Rohstoff 3</v>
      </c>
      <c r="B12" s="46">
        <f>Rezepteingabe!C15</f>
        <v>0</v>
      </c>
    </row>
    <row r="13" spans="1:2" ht="16.5">
      <c r="A13" s="2" t="str">
        <f>Rezepteingabe!A16</f>
        <v>Rohstoff 4</v>
      </c>
      <c r="B13" s="46">
        <f>Rezepteingabe!C16</f>
        <v>0</v>
      </c>
    </row>
    <row r="14" spans="1:2" ht="16.5">
      <c r="A14" s="2" t="str">
        <f>Rezepteingabe!A17</f>
        <v>Rohstoff 5</v>
      </c>
      <c r="B14" s="46">
        <f>Rezepteingabe!C17</f>
        <v>0</v>
      </c>
    </row>
    <row r="15" spans="1:2" ht="16.5">
      <c r="A15" s="2" t="str">
        <f>Rezepteingabe!A18</f>
        <v>Rohstoff 6</v>
      </c>
      <c r="B15" s="46">
        <f>Rezepteingabe!C18</f>
        <v>0</v>
      </c>
    </row>
    <row r="16" spans="1:2" ht="16.5">
      <c r="A16" s="2" t="str">
        <f>Rezepteingabe!A19</f>
        <v>Rohstoff 7</v>
      </c>
      <c r="B16" s="46">
        <f>Rezepteingabe!C19</f>
        <v>0</v>
      </c>
    </row>
    <row r="17" spans="1:2" ht="16.5">
      <c r="A17" s="2" t="str">
        <f>Rezepteingabe!A20</f>
        <v>Rohstoff 8</v>
      </c>
      <c r="B17" s="46">
        <f>Rezepteingabe!C20</f>
        <v>0</v>
      </c>
    </row>
    <row r="18" spans="1:2" ht="16.5">
      <c r="A18" s="2" t="str">
        <f>Rezepteingabe!A21</f>
        <v>Rohstoff 9</v>
      </c>
      <c r="B18" s="46">
        <f>Rezepteingabe!C21</f>
        <v>0</v>
      </c>
    </row>
    <row r="19" spans="1:2" ht="16.5">
      <c r="A19" s="2" t="str">
        <f>Rezepteingabe!A22</f>
        <v>Rohstoff 10</v>
      </c>
      <c r="B19" s="46">
        <f>Rezepteingabe!C22</f>
        <v>0</v>
      </c>
    </row>
    <row r="20" spans="1:2" ht="16.5">
      <c r="A20" s="2" t="str">
        <f>Rezepteingabe!A23</f>
        <v>Rohstoff 11</v>
      </c>
      <c r="B20" s="46">
        <f>Rezepteingabe!C23</f>
        <v>0</v>
      </c>
    </row>
    <row r="21" spans="1:2" ht="16.5">
      <c r="A21" s="2" t="str">
        <f>Rezepteingabe!A24</f>
        <v>Rohstoff 12</v>
      </c>
      <c r="B21" s="46">
        <f>Rezepteingabe!C24</f>
        <v>0</v>
      </c>
    </row>
    <row r="22" spans="1:2" ht="16.5">
      <c r="A22" s="2" t="str">
        <f>Rezepteingabe!A25</f>
        <v>Rohstoff 13</v>
      </c>
      <c r="B22" s="46">
        <f>Rezepteingabe!C25</f>
        <v>0</v>
      </c>
    </row>
    <row r="23" spans="1:2" ht="16.5">
      <c r="A23" s="2" t="str">
        <f>Rezepteingabe!A26</f>
        <v>Rohstoff 14</v>
      </c>
      <c r="B23" s="46">
        <f>Rezepteingabe!C26</f>
        <v>0</v>
      </c>
    </row>
    <row r="24" spans="1:2" ht="16.5">
      <c r="A24" s="2" t="str">
        <f>Rezepteingabe!A27</f>
        <v>Rohstoff 15</v>
      </c>
      <c r="B24" s="46">
        <f>Rezepteingabe!C27</f>
        <v>0</v>
      </c>
    </row>
    <row r="25" ht="16.5">
      <c r="B25" s="46"/>
    </row>
    <row r="26" spans="1:4" ht="16.5">
      <c r="A26" s="5" t="str">
        <f>Rezepteingabe!A38</f>
        <v>Rohstoff 1</v>
      </c>
      <c r="B26" s="39">
        <f>Rezepteingabe!C38</f>
        <v>0</v>
      </c>
      <c r="C26" s="5"/>
      <c r="D26" s="5"/>
    </row>
    <row r="27" spans="1:4" ht="16.5">
      <c r="A27" s="5" t="str">
        <f>Rezepteingabe!A39</f>
        <v>Rohstoff 2</v>
      </c>
      <c r="B27" s="39">
        <f>Rezepteingabe!C39</f>
        <v>0</v>
      </c>
      <c r="C27" s="5"/>
      <c r="D27" s="5"/>
    </row>
    <row r="28" spans="1:4" ht="16.5">
      <c r="A28" s="5" t="str">
        <f>Rezepteingabe!A40</f>
        <v>Rohstoff 3</v>
      </c>
      <c r="B28" s="39">
        <f>Rezepteingabe!C40</f>
        <v>0</v>
      </c>
      <c r="C28" s="5"/>
      <c r="D28" s="5"/>
    </row>
    <row r="29" spans="1:4" ht="16.5">
      <c r="A29" s="5" t="str">
        <f>Rezepteingabe!A41</f>
        <v>Rohstoff 4</v>
      </c>
      <c r="B29" s="39">
        <f>Rezepteingabe!C41</f>
        <v>0</v>
      </c>
      <c r="C29" s="5"/>
      <c r="D29" s="5"/>
    </row>
    <row r="30" spans="1:4" ht="16.5">
      <c r="A30" s="5" t="str">
        <f>Rezepteingabe!A42</f>
        <v>Rohstoff 5</v>
      </c>
      <c r="B30" s="39">
        <f>Rezepteingabe!C42</f>
        <v>0</v>
      </c>
      <c r="C30" s="5"/>
      <c r="D30" s="5"/>
    </row>
    <row r="31" spans="1:4" ht="16.5">
      <c r="A31" s="5" t="str">
        <f>Rezepteingabe!A43</f>
        <v>Rohstoff 6</v>
      </c>
      <c r="B31" s="39">
        <f>Rezepteingabe!C43</f>
        <v>0</v>
      </c>
      <c r="C31" s="5"/>
      <c r="D31" s="5"/>
    </row>
    <row r="32" spans="1:4" ht="16.5">
      <c r="A32" s="5" t="str">
        <f>Rezepteingabe!A44</f>
        <v>Rohstoff 7</v>
      </c>
      <c r="B32" s="39">
        <f>Rezepteingabe!C44</f>
        <v>0</v>
      </c>
      <c r="C32" s="5"/>
      <c r="D32" s="5"/>
    </row>
    <row r="33" spans="1:4" ht="16.5">
      <c r="A33" s="5" t="str">
        <f>Rezepteingabe!A45</f>
        <v>Rohstoff 8</v>
      </c>
      <c r="B33" s="39">
        <f>Rezepteingabe!C45</f>
        <v>0</v>
      </c>
      <c r="C33" s="5"/>
      <c r="D33" s="5"/>
    </row>
    <row r="34" spans="1:4" ht="16.5">
      <c r="A34" s="5" t="str">
        <f>Rezepteingabe!A46</f>
        <v>Rohstoff 9</v>
      </c>
      <c r="B34" s="39">
        <f>Rezepteingabe!C46</f>
        <v>0</v>
      </c>
      <c r="C34" s="5"/>
      <c r="D34" s="5"/>
    </row>
    <row r="35" spans="1:4" ht="16.5">
      <c r="A35" s="5" t="str">
        <f>Rezepteingabe!A47</f>
        <v>Rohstoff 10</v>
      </c>
      <c r="B35" s="39">
        <f>Rezepteingabe!C47</f>
        <v>0</v>
      </c>
      <c r="C35" s="5"/>
      <c r="D35" s="5"/>
    </row>
    <row r="36" spans="1:4" ht="16.5">
      <c r="A36" s="5" t="str">
        <f>Rezepteingabe!A48</f>
        <v>Rohstoff 11</v>
      </c>
      <c r="B36" s="39">
        <f>Rezepteingabe!C48</f>
        <v>0</v>
      </c>
      <c r="C36" s="5"/>
      <c r="D36" s="5"/>
    </row>
    <row r="37" spans="1:4" ht="16.5">
      <c r="A37" s="5" t="str">
        <f>Rezepteingabe!A49</f>
        <v>Rohstoff 12</v>
      </c>
      <c r="B37" s="39">
        <f>Rezepteingabe!C49</f>
        <v>0</v>
      </c>
      <c r="C37" s="5"/>
      <c r="D37" s="5"/>
    </row>
    <row r="38" spans="1:4" ht="16.5">
      <c r="A38" s="5" t="str">
        <f>Rezepteingabe!A50</f>
        <v>Rohstoff 13</v>
      </c>
      <c r="B38" s="39">
        <f>Rezepteingabe!C50</f>
        <v>0</v>
      </c>
      <c r="C38" s="5"/>
      <c r="D38" s="5"/>
    </row>
    <row r="39" spans="1:4" ht="16.5">
      <c r="A39" s="5" t="str">
        <f>Rezepteingabe!A51</f>
        <v>Rohstoff 14</v>
      </c>
      <c r="B39" s="39">
        <f>Rezepteingabe!C51</f>
        <v>0</v>
      </c>
      <c r="C39" s="5"/>
      <c r="D39" s="5"/>
    </row>
    <row r="40" spans="1:4" ht="16.5">
      <c r="A40" s="5" t="str">
        <f>Rezepteingabe!A52</f>
        <v>Rohstoff 15</v>
      </c>
      <c r="B40" s="39">
        <f>Rezepteingabe!C52</f>
        <v>0</v>
      </c>
      <c r="C40" s="5"/>
      <c r="D40" s="5"/>
    </row>
    <row r="41" ht="16.5">
      <c r="B41" s="46"/>
    </row>
    <row r="42" spans="1:4" ht="16.5">
      <c r="A42" s="10" t="str">
        <f>Rezepteingabe!A63</f>
        <v>Rohstoff 1</v>
      </c>
      <c r="B42" s="40">
        <f>Rezepteingabe!C63</f>
        <v>0</v>
      </c>
      <c r="C42" s="10"/>
      <c r="D42" s="10"/>
    </row>
    <row r="43" spans="1:4" ht="16.5">
      <c r="A43" s="10" t="str">
        <f>Rezepteingabe!A64</f>
        <v>Rohstoff 2</v>
      </c>
      <c r="B43" s="40">
        <f>Rezepteingabe!C64</f>
        <v>0</v>
      </c>
      <c r="C43" s="10"/>
      <c r="D43" s="10"/>
    </row>
    <row r="44" spans="1:4" ht="16.5">
      <c r="A44" s="10" t="str">
        <f>Rezepteingabe!A65</f>
        <v>Rohstoff 3</v>
      </c>
      <c r="B44" s="40">
        <f>Rezepteingabe!C65</f>
        <v>0</v>
      </c>
      <c r="C44" s="10"/>
      <c r="D44" s="10"/>
    </row>
    <row r="45" spans="1:4" ht="16.5">
      <c r="A45" s="10" t="str">
        <f>Rezepteingabe!A66</f>
        <v>Rohstoff 4</v>
      </c>
      <c r="B45" s="40">
        <f>Rezepteingabe!C66</f>
        <v>0</v>
      </c>
      <c r="C45" s="10"/>
      <c r="D45" s="10"/>
    </row>
    <row r="46" spans="1:4" ht="16.5">
      <c r="A46" s="10" t="str">
        <f>Rezepteingabe!A67</f>
        <v>Rohstoff 5</v>
      </c>
      <c r="B46" s="40">
        <f>Rezepteingabe!C67</f>
        <v>0</v>
      </c>
      <c r="C46" s="10"/>
      <c r="D46" s="10"/>
    </row>
    <row r="47" spans="1:4" ht="16.5">
      <c r="A47" s="10" t="str">
        <f>Rezepteingabe!A68</f>
        <v>Rohstoff 6</v>
      </c>
      <c r="B47" s="40">
        <f>Rezepteingabe!C68</f>
        <v>0</v>
      </c>
      <c r="C47" s="10"/>
      <c r="D47" s="10"/>
    </row>
    <row r="48" spans="1:4" ht="16.5">
      <c r="A48" s="10" t="str">
        <f>Rezepteingabe!A69</f>
        <v>Rohstoff 7</v>
      </c>
      <c r="B48" s="40">
        <f>Rezepteingabe!C69</f>
        <v>0</v>
      </c>
      <c r="C48" s="10"/>
      <c r="D48" s="10"/>
    </row>
    <row r="49" spans="1:4" ht="16.5">
      <c r="A49" s="10" t="str">
        <f>Rezepteingabe!A70</f>
        <v>Rohstoff 8</v>
      </c>
      <c r="B49" s="40">
        <f>Rezepteingabe!C70</f>
        <v>0</v>
      </c>
      <c r="C49" s="10"/>
      <c r="D49" s="10"/>
    </row>
    <row r="50" spans="1:4" ht="16.5">
      <c r="A50" s="10" t="str">
        <f>Rezepteingabe!A71</f>
        <v>Rohstoff 9</v>
      </c>
      <c r="B50" s="40">
        <f>Rezepteingabe!C71</f>
        <v>0</v>
      </c>
      <c r="C50" s="10"/>
      <c r="D50" s="10"/>
    </row>
    <row r="51" spans="1:4" ht="16.5">
      <c r="A51" s="10" t="str">
        <f>Rezepteingabe!A72</f>
        <v>Rohstoff 10</v>
      </c>
      <c r="B51" s="40">
        <f>Rezepteingabe!C72</f>
        <v>0</v>
      </c>
      <c r="C51" s="10"/>
      <c r="D51" s="10"/>
    </row>
    <row r="52" spans="1:4" ht="16.5">
      <c r="A52" s="10" t="str">
        <f>Rezepteingabe!A73</f>
        <v>Rohstoff 11</v>
      </c>
      <c r="B52" s="40">
        <f>Rezepteingabe!C73</f>
        <v>0</v>
      </c>
      <c r="C52" s="10"/>
      <c r="D52" s="10"/>
    </row>
    <row r="53" spans="1:4" ht="16.5">
      <c r="A53" s="10" t="str">
        <f>Rezepteingabe!A74</f>
        <v>Rohstoff 12</v>
      </c>
      <c r="B53" s="40">
        <f>Rezepteingabe!C74</f>
        <v>0</v>
      </c>
      <c r="C53" s="10"/>
      <c r="D53" s="10"/>
    </row>
    <row r="54" spans="1:4" ht="16.5">
      <c r="A54" s="10" t="str">
        <f>Rezepteingabe!A75</f>
        <v>Rohstoff 13</v>
      </c>
      <c r="B54" s="40">
        <f>Rezepteingabe!C75</f>
        <v>0</v>
      </c>
      <c r="C54" s="10"/>
      <c r="D54" s="10"/>
    </row>
    <row r="55" spans="1:4" ht="16.5">
      <c r="A55" s="10" t="str">
        <f>Rezepteingabe!A76</f>
        <v>Rohstoff 14</v>
      </c>
      <c r="B55" s="40">
        <f>Rezepteingabe!C76</f>
        <v>0</v>
      </c>
      <c r="C55" s="10"/>
      <c r="D55" s="10"/>
    </row>
    <row r="56" spans="1:4" ht="16.5">
      <c r="A56" s="10" t="str">
        <f>Rezepteingabe!A77</f>
        <v>Rohstoff 15</v>
      </c>
      <c r="B56" s="40">
        <f>Rezepteingabe!C77</f>
        <v>0</v>
      </c>
      <c r="C56" s="10"/>
      <c r="D56" s="10"/>
    </row>
    <row r="57" ht="16.5">
      <c r="B57" s="46"/>
    </row>
    <row r="58" spans="1:4" ht="16.5">
      <c r="A58" s="6" t="str">
        <f>Rezepteingabe!A87</f>
        <v>Rohstoff 1</v>
      </c>
      <c r="B58" s="41">
        <f>Rezepteingabe!C87</f>
        <v>0</v>
      </c>
      <c r="C58" s="6"/>
      <c r="D58" s="6"/>
    </row>
    <row r="59" spans="1:4" ht="16.5">
      <c r="A59" s="6" t="str">
        <f>Rezepteingabe!A88</f>
        <v>Rohstoff 2</v>
      </c>
      <c r="B59" s="41">
        <f>Rezepteingabe!C88</f>
        <v>0</v>
      </c>
      <c r="C59" s="6"/>
      <c r="D59" s="6"/>
    </row>
    <row r="60" spans="1:4" ht="16.5">
      <c r="A60" s="6" t="str">
        <f>Rezepteingabe!A89</f>
        <v>Rohstoff 3</v>
      </c>
      <c r="B60" s="41">
        <f>Rezepteingabe!C89</f>
        <v>0</v>
      </c>
      <c r="C60" s="6"/>
      <c r="D60" s="6"/>
    </row>
    <row r="61" spans="1:4" ht="16.5">
      <c r="A61" s="6" t="str">
        <f>Rezepteingabe!A90</f>
        <v>Rohstoff 4</v>
      </c>
      <c r="B61" s="41">
        <f>Rezepteingabe!C90</f>
        <v>0</v>
      </c>
      <c r="C61" s="6"/>
      <c r="D61" s="6"/>
    </row>
    <row r="62" spans="1:4" ht="16.5">
      <c r="A62" s="6" t="str">
        <f>Rezepteingabe!A91</f>
        <v>Rohstoff 5</v>
      </c>
      <c r="B62" s="41">
        <f>Rezepteingabe!C91</f>
        <v>0</v>
      </c>
      <c r="C62" s="6"/>
      <c r="D62" s="6"/>
    </row>
    <row r="63" spans="1:4" ht="16.5">
      <c r="A63" s="6" t="str">
        <f>Rezepteingabe!A92</f>
        <v>Rohstoff 6</v>
      </c>
      <c r="B63" s="41">
        <f>Rezepteingabe!C92</f>
        <v>0</v>
      </c>
      <c r="C63" s="6"/>
      <c r="D63" s="6"/>
    </row>
    <row r="64" spans="1:4" ht="16.5">
      <c r="A64" s="6" t="str">
        <f>Rezepteingabe!A93</f>
        <v>Rohstoff 7</v>
      </c>
      <c r="B64" s="41">
        <f>Rezepteingabe!C93</f>
        <v>0</v>
      </c>
      <c r="C64" s="6"/>
      <c r="D64" s="6"/>
    </row>
    <row r="65" spans="1:4" ht="16.5">
      <c r="A65" s="6" t="str">
        <f>Rezepteingabe!A94</f>
        <v>Rohstoff 8</v>
      </c>
      <c r="B65" s="41">
        <f>Rezepteingabe!C94</f>
        <v>0</v>
      </c>
      <c r="C65" s="6"/>
      <c r="D65" s="6"/>
    </row>
    <row r="66" spans="1:4" ht="16.5">
      <c r="A66" s="6" t="str">
        <f>Rezepteingabe!A95</f>
        <v>Rohstoff 9</v>
      </c>
      <c r="B66" s="41">
        <f>Rezepteingabe!C95</f>
        <v>0</v>
      </c>
      <c r="C66" s="6"/>
      <c r="D66" s="6"/>
    </row>
    <row r="67" spans="1:4" ht="16.5">
      <c r="A67" s="6" t="str">
        <f>Rezepteingabe!A96</f>
        <v>Rohstoff 10</v>
      </c>
      <c r="B67" s="41">
        <f>Rezepteingabe!C96</f>
        <v>0</v>
      </c>
      <c r="C67" s="6"/>
      <c r="D67" s="6"/>
    </row>
    <row r="68" spans="1:4" ht="16.5">
      <c r="A68" s="6" t="str">
        <f>Rezepteingabe!A97</f>
        <v>Rohstoff 11</v>
      </c>
      <c r="B68" s="41">
        <f>Rezepteingabe!C97</f>
        <v>0</v>
      </c>
      <c r="C68" s="6"/>
      <c r="D68" s="6"/>
    </row>
    <row r="69" spans="1:4" ht="16.5">
      <c r="A69" s="6" t="str">
        <f>Rezepteingabe!A98</f>
        <v>Rohstoff 12</v>
      </c>
      <c r="B69" s="41">
        <f>Rezepteingabe!C98</f>
        <v>0</v>
      </c>
      <c r="C69" s="6"/>
      <c r="D69" s="6"/>
    </row>
    <row r="70" spans="1:4" ht="16.5">
      <c r="A70" s="6" t="str">
        <f>Rezepteingabe!A99</f>
        <v>Rohstoff 13</v>
      </c>
      <c r="B70" s="41">
        <f>Rezepteingabe!C99</f>
        <v>0</v>
      </c>
      <c r="C70" s="6"/>
      <c r="D70" s="6"/>
    </row>
    <row r="71" spans="1:4" ht="16.5">
      <c r="A71" s="6" t="str">
        <f>Rezepteingabe!A100</f>
        <v>Rohstoff 14</v>
      </c>
      <c r="B71" s="41">
        <f>Rezepteingabe!C100</f>
        <v>0</v>
      </c>
      <c r="C71" s="6"/>
      <c r="D71" s="6"/>
    </row>
    <row r="72" spans="1:4" ht="16.5">
      <c r="A72" s="6" t="str">
        <f>Rezepteingabe!A101</f>
        <v>Rohstoff 15</v>
      </c>
      <c r="B72" s="41">
        <f>Rezepteingabe!C101</f>
        <v>0</v>
      </c>
      <c r="C72" s="6"/>
      <c r="D72" s="6"/>
    </row>
    <row r="73" ht="16.5">
      <c r="B73" s="46"/>
    </row>
    <row r="74" spans="1:5" ht="16.5">
      <c r="A74" s="8" t="str">
        <f>Rezepteingabe!A112</f>
        <v>Rohstoff 1</v>
      </c>
      <c r="B74" s="42">
        <f>Rezepteingabe!C112</f>
        <v>0</v>
      </c>
      <c r="C74" s="8"/>
      <c r="D74" s="8"/>
      <c r="E74" s="8"/>
    </row>
    <row r="75" spans="1:5" ht="16.5">
      <c r="A75" s="8" t="str">
        <f>Rezepteingabe!A113</f>
        <v>Rohstoff 2</v>
      </c>
      <c r="B75" s="42">
        <f>Rezepteingabe!C113</f>
        <v>0</v>
      </c>
      <c r="C75" s="8"/>
      <c r="D75" s="8"/>
      <c r="E75" s="8"/>
    </row>
    <row r="76" spans="1:5" ht="16.5">
      <c r="A76" s="8" t="str">
        <f>Rezepteingabe!A114</f>
        <v>Rohstoff 3</v>
      </c>
      <c r="B76" s="42">
        <f>Rezepteingabe!C114</f>
        <v>0</v>
      </c>
      <c r="C76" s="8"/>
      <c r="D76" s="8"/>
      <c r="E76" s="8"/>
    </row>
    <row r="77" spans="1:5" ht="16.5">
      <c r="A77" s="8" t="str">
        <f>Rezepteingabe!A115</f>
        <v>Rohstoff 4</v>
      </c>
      <c r="B77" s="42">
        <f>Rezepteingabe!C115</f>
        <v>0</v>
      </c>
      <c r="C77" s="8"/>
      <c r="D77" s="8"/>
      <c r="E77" s="8"/>
    </row>
    <row r="78" spans="1:5" ht="16.5">
      <c r="A78" s="8" t="str">
        <f>Rezepteingabe!A116</f>
        <v>Rohstoff 5</v>
      </c>
      <c r="B78" s="42">
        <f>Rezepteingabe!C116</f>
        <v>0</v>
      </c>
      <c r="C78" s="8"/>
      <c r="D78" s="8"/>
      <c r="E78" s="8"/>
    </row>
    <row r="79" spans="1:5" ht="16.5">
      <c r="A79" s="8" t="str">
        <f>Rezepteingabe!A117</f>
        <v>Rohstoff 6</v>
      </c>
      <c r="B79" s="42">
        <f>Rezepteingabe!C117</f>
        <v>0</v>
      </c>
      <c r="C79" s="8"/>
      <c r="D79" s="8"/>
      <c r="E79" s="8"/>
    </row>
    <row r="80" spans="1:5" ht="16.5">
      <c r="A80" s="8" t="str">
        <f>Rezepteingabe!A118</f>
        <v>Rohstoff 7</v>
      </c>
      <c r="B80" s="42">
        <f>Rezepteingabe!C118</f>
        <v>0</v>
      </c>
      <c r="C80" s="8"/>
      <c r="D80" s="8"/>
      <c r="E80" s="8"/>
    </row>
    <row r="81" spans="1:5" ht="16.5">
      <c r="A81" s="8" t="str">
        <f>Rezepteingabe!A119</f>
        <v>Rohstoff 8</v>
      </c>
      <c r="B81" s="42">
        <f>Rezepteingabe!C119</f>
        <v>0</v>
      </c>
      <c r="C81" s="8"/>
      <c r="D81" s="8"/>
      <c r="E81" s="8"/>
    </row>
    <row r="82" spans="1:5" ht="16.5">
      <c r="A82" s="8" t="str">
        <f>Rezepteingabe!A120</f>
        <v>Rohstoff 9</v>
      </c>
      <c r="B82" s="42">
        <f>Rezepteingabe!C120</f>
        <v>0</v>
      </c>
      <c r="C82" s="8"/>
      <c r="D82" s="8"/>
      <c r="E82" s="8"/>
    </row>
    <row r="83" spans="1:5" ht="16.5">
      <c r="A83" s="8" t="str">
        <f>Rezepteingabe!A121</f>
        <v>Rohstoff 10</v>
      </c>
      <c r="B83" s="42">
        <f>Rezepteingabe!C121</f>
        <v>0</v>
      </c>
      <c r="C83" s="8"/>
      <c r="D83" s="8"/>
      <c r="E83" s="8"/>
    </row>
    <row r="84" spans="1:5" ht="16.5">
      <c r="A84" s="8" t="str">
        <f>Rezepteingabe!A122</f>
        <v>Rohstoff 11</v>
      </c>
      <c r="B84" s="42">
        <f>Rezepteingabe!C122</f>
        <v>0</v>
      </c>
      <c r="C84" s="8"/>
      <c r="D84" s="8"/>
      <c r="E84" s="8"/>
    </row>
    <row r="85" spans="1:5" ht="16.5">
      <c r="A85" s="8" t="str">
        <f>Rezepteingabe!A123</f>
        <v>Rohstoff 12</v>
      </c>
      <c r="B85" s="42">
        <f>Rezepteingabe!C123</f>
        <v>0</v>
      </c>
      <c r="C85" s="8"/>
      <c r="D85" s="8"/>
      <c r="E85" s="8"/>
    </row>
    <row r="86" spans="1:5" ht="16.5">
      <c r="A86" s="8" t="str">
        <f>Rezepteingabe!A124</f>
        <v>Rohstoff 13</v>
      </c>
      <c r="B86" s="42">
        <f>Rezepteingabe!C124</f>
        <v>0</v>
      </c>
      <c r="C86" s="8"/>
      <c r="D86" s="8"/>
      <c r="E86" s="8"/>
    </row>
    <row r="87" spans="1:5" ht="16.5">
      <c r="A87" s="8" t="str">
        <f>Rezepteingabe!A125</f>
        <v>Rohstoff 14</v>
      </c>
      <c r="B87" s="42">
        <f>Rezepteingabe!C125</f>
        <v>0</v>
      </c>
      <c r="C87" s="8"/>
      <c r="D87" s="8"/>
      <c r="E87" s="8"/>
    </row>
    <row r="88" spans="1:5" ht="16.5">
      <c r="A88" s="8" t="str">
        <f>Rezepteingabe!A126</f>
        <v>Rohstoff 15</v>
      </c>
      <c r="B88" s="42">
        <f>Rezepteingabe!C126</f>
        <v>0</v>
      </c>
      <c r="C88" s="8"/>
      <c r="D88" s="8"/>
      <c r="E88" s="8"/>
    </row>
    <row r="89" ht="16.5">
      <c r="B89" s="46"/>
    </row>
    <row r="90" spans="1:2" ht="16.5">
      <c r="A90" s="3" t="str">
        <f>Rezepteingabe!A136</f>
        <v>Rohstoff 1</v>
      </c>
      <c r="B90" s="43">
        <f>Rezepteingabe!C136</f>
        <v>0</v>
      </c>
    </row>
    <row r="91" spans="1:2" ht="16.5">
      <c r="A91" s="3" t="str">
        <f>Rezepteingabe!A137</f>
        <v>Rohstoff 2</v>
      </c>
      <c r="B91" s="43">
        <f>Rezepteingabe!C137</f>
        <v>0</v>
      </c>
    </row>
    <row r="92" spans="1:2" ht="16.5">
      <c r="A92" s="3" t="str">
        <f>Rezepteingabe!A138</f>
        <v>Rohstoff 3</v>
      </c>
      <c r="B92" s="43">
        <f>Rezepteingabe!C138</f>
        <v>0</v>
      </c>
    </row>
    <row r="93" spans="1:2" ht="16.5">
      <c r="A93" s="3" t="str">
        <f>Rezepteingabe!A139</f>
        <v>Rohstoff 4</v>
      </c>
      <c r="B93" s="43">
        <f>Rezepteingabe!C139</f>
        <v>0</v>
      </c>
    </row>
    <row r="94" spans="1:2" ht="16.5">
      <c r="A94" s="3" t="str">
        <f>Rezepteingabe!A140</f>
        <v>Rohstoff 5</v>
      </c>
      <c r="B94" s="43">
        <f>Rezepteingabe!C140</f>
        <v>0</v>
      </c>
    </row>
    <row r="95" spans="1:2" ht="16.5">
      <c r="A95" s="3" t="str">
        <f>Rezepteingabe!A141</f>
        <v>Rohstoff 6</v>
      </c>
      <c r="B95" s="43">
        <f>Rezepteingabe!C141</f>
        <v>0</v>
      </c>
    </row>
    <row r="96" spans="1:2" ht="16.5">
      <c r="A96" s="3" t="str">
        <f>Rezepteingabe!A142</f>
        <v>Rohstoff 7</v>
      </c>
      <c r="B96" s="43">
        <f>Rezepteingabe!C142</f>
        <v>0</v>
      </c>
    </row>
    <row r="97" spans="1:2" ht="16.5">
      <c r="A97" s="3" t="str">
        <f>Rezepteingabe!A143</f>
        <v>Rohstoff 8</v>
      </c>
      <c r="B97" s="43">
        <f>Rezepteingabe!C143</f>
        <v>0</v>
      </c>
    </row>
    <row r="98" spans="1:2" ht="16.5">
      <c r="A98" s="3" t="str">
        <f>Rezepteingabe!A144</f>
        <v>Rohstoff 9</v>
      </c>
      <c r="B98" s="43">
        <f>Rezepteingabe!C144</f>
        <v>0</v>
      </c>
    </row>
    <row r="99" spans="1:2" ht="16.5">
      <c r="A99" s="3" t="str">
        <f>Rezepteingabe!A145</f>
        <v>Rohstoff 10</v>
      </c>
      <c r="B99" s="43">
        <f>Rezepteingabe!C145</f>
        <v>0</v>
      </c>
    </row>
    <row r="100" spans="1:2" ht="16.5">
      <c r="A100" s="3" t="str">
        <f>Rezepteingabe!A146</f>
        <v>Rohstoff 11</v>
      </c>
      <c r="B100" s="43">
        <f>Rezepteingabe!C146</f>
        <v>0</v>
      </c>
    </row>
    <row r="101" spans="1:2" ht="16.5">
      <c r="A101" s="3" t="str">
        <f>Rezepteingabe!A147</f>
        <v>Rohstoff 12</v>
      </c>
      <c r="B101" s="43">
        <f>Rezepteingabe!C147</f>
        <v>0</v>
      </c>
    </row>
    <row r="102" spans="1:2" ht="16.5">
      <c r="A102" s="3" t="str">
        <f>Rezepteingabe!A148</f>
        <v>Rohstoff 13</v>
      </c>
      <c r="B102" s="43">
        <f>Rezepteingabe!C148</f>
        <v>0</v>
      </c>
    </row>
    <row r="103" spans="1:2" ht="16.5">
      <c r="A103" s="3" t="str">
        <f>Rezepteingabe!A149</f>
        <v>Rohstoff 14</v>
      </c>
      <c r="B103" s="43">
        <f>Rezepteingabe!C149</f>
        <v>0</v>
      </c>
    </row>
    <row r="104" spans="1:2" ht="16.5">
      <c r="A104" s="3" t="str">
        <f>Rezepteingabe!A150</f>
        <v>Rohstoff 15</v>
      </c>
      <c r="B104" s="43">
        <f>Rezepteingabe!C150</f>
        <v>0</v>
      </c>
    </row>
    <row r="105" spans="1:2" ht="16.5">
      <c r="A105" s="3"/>
      <c r="B105" s="43"/>
    </row>
    <row r="106" spans="1:5" ht="16.5">
      <c r="A106" s="9" t="str">
        <f>Rezepteingabe!A161</f>
        <v>Rohstoff 1</v>
      </c>
      <c r="B106" s="44">
        <f>Rezepteingabe!C161</f>
        <v>0</v>
      </c>
      <c r="C106" s="9"/>
      <c r="D106" s="9"/>
      <c r="E106" s="9"/>
    </row>
    <row r="107" spans="1:5" ht="16.5">
      <c r="A107" s="9" t="str">
        <f>Rezepteingabe!A162</f>
        <v>Rohstoff 2</v>
      </c>
      <c r="B107" s="44">
        <f>Rezepteingabe!C162</f>
        <v>0</v>
      </c>
      <c r="C107" s="9"/>
      <c r="D107" s="9"/>
      <c r="E107" s="9"/>
    </row>
    <row r="108" spans="1:5" ht="16.5">
      <c r="A108" s="9" t="str">
        <f>Rezepteingabe!A163</f>
        <v>Rohstoff 3</v>
      </c>
      <c r="B108" s="44">
        <f>Rezepteingabe!C163</f>
        <v>0</v>
      </c>
      <c r="C108" s="9"/>
      <c r="D108" s="9"/>
      <c r="E108" s="9"/>
    </row>
    <row r="109" spans="1:5" ht="16.5">
      <c r="A109" s="9" t="str">
        <f>Rezepteingabe!A164</f>
        <v>Rohstoff 4</v>
      </c>
      <c r="B109" s="44">
        <f>Rezepteingabe!C164</f>
        <v>0</v>
      </c>
      <c r="C109" s="9"/>
      <c r="D109" s="9"/>
      <c r="E109" s="9"/>
    </row>
    <row r="110" spans="1:5" ht="16.5">
      <c r="A110" s="9" t="str">
        <f>Rezepteingabe!A165</f>
        <v>Rohstoff 5</v>
      </c>
      <c r="B110" s="44">
        <f>Rezepteingabe!C165</f>
        <v>0</v>
      </c>
      <c r="C110" s="9"/>
      <c r="D110" s="9"/>
      <c r="E110" s="9"/>
    </row>
    <row r="111" spans="1:5" ht="16.5">
      <c r="A111" s="9" t="str">
        <f>Rezepteingabe!A166</f>
        <v>Rohstoff 6</v>
      </c>
      <c r="B111" s="44">
        <f>Rezepteingabe!C166</f>
        <v>0</v>
      </c>
      <c r="C111" s="9"/>
      <c r="D111" s="9"/>
      <c r="E111" s="9"/>
    </row>
    <row r="112" spans="1:5" ht="16.5">
      <c r="A112" s="9" t="str">
        <f>Rezepteingabe!A167</f>
        <v>Rohstoff 7</v>
      </c>
      <c r="B112" s="44">
        <f>Rezepteingabe!C167</f>
        <v>0</v>
      </c>
      <c r="C112" s="9"/>
      <c r="D112" s="9"/>
      <c r="E112" s="9"/>
    </row>
    <row r="113" spans="1:5" ht="16.5">
      <c r="A113" s="9" t="str">
        <f>Rezepteingabe!A168</f>
        <v>Rohstoff 8</v>
      </c>
      <c r="B113" s="44">
        <f>Rezepteingabe!C168</f>
        <v>0</v>
      </c>
      <c r="C113" s="9"/>
      <c r="D113" s="9"/>
      <c r="E113" s="9"/>
    </row>
    <row r="114" spans="1:5" ht="16.5">
      <c r="A114" s="9" t="str">
        <f>Rezepteingabe!A169</f>
        <v>Rohstoff 9</v>
      </c>
      <c r="B114" s="44">
        <f>Rezepteingabe!C169</f>
        <v>0</v>
      </c>
      <c r="C114" s="9"/>
      <c r="D114" s="9"/>
      <c r="E114" s="9"/>
    </row>
    <row r="115" spans="1:5" ht="16.5">
      <c r="A115" s="9" t="str">
        <f>Rezepteingabe!A170</f>
        <v>Rohstoff 10</v>
      </c>
      <c r="B115" s="44">
        <f>Rezepteingabe!C170</f>
        <v>0</v>
      </c>
      <c r="C115" s="9"/>
      <c r="D115" s="9"/>
      <c r="E115" s="9"/>
    </row>
    <row r="116" spans="1:5" ht="16.5">
      <c r="A116" s="9" t="str">
        <f>Rezepteingabe!A171</f>
        <v>Rohstoff 11</v>
      </c>
      <c r="B116" s="44">
        <f>Rezepteingabe!C171</f>
        <v>0</v>
      </c>
      <c r="C116" s="9"/>
      <c r="D116" s="9"/>
      <c r="E116" s="9"/>
    </row>
    <row r="117" spans="1:5" ht="16.5">
      <c r="A117" s="9" t="str">
        <f>Rezepteingabe!A172</f>
        <v>Rohstoff 12</v>
      </c>
      <c r="B117" s="44">
        <f>Rezepteingabe!C172</f>
        <v>0</v>
      </c>
      <c r="C117" s="9"/>
      <c r="D117" s="9"/>
      <c r="E117" s="9"/>
    </row>
    <row r="118" spans="1:5" ht="16.5">
      <c r="A118" s="9" t="str">
        <f>Rezepteingabe!A173</f>
        <v>Rohstoff 13</v>
      </c>
      <c r="B118" s="44">
        <f>Rezepteingabe!C173</f>
        <v>0</v>
      </c>
      <c r="C118" s="9"/>
      <c r="D118" s="9"/>
      <c r="E118" s="9"/>
    </row>
    <row r="119" spans="1:5" ht="16.5">
      <c r="A119" s="9" t="str">
        <f>Rezepteingabe!A174</f>
        <v>Rohstoff 14</v>
      </c>
      <c r="B119" s="44">
        <f>Rezepteingabe!C174</f>
        <v>0</v>
      </c>
      <c r="C119" s="9"/>
      <c r="D119" s="9"/>
      <c r="E119" s="9"/>
    </row>
    <row r="120" spans="1:5" ht="16.5">
      <c r="A120" s="9" t="str">
        <f>Rezepteingabe!A175</f>
        <v>Rohstoff 15</v>
      </c>
      <c r="B120" s="44">
        <f>Rezepteingabe!C175</f>
        <v>0</v>
      </c>
      <c r="C120" s="9"/>
      <c r="D120" s="9"/>
      <c r="E120" s="9"/>
    </row>
    <row r="121" spans="1:5" ht="16.5">
      <c r="A121" s="9"/>
      <c r="B121" s="44"/>
      <c r="C121" s="9"/>
      <c r="D121" s="9"/>
      <c r="E121" s="9"/>
    </row>
    <row r="122" spans="1:5" ht="16.5">
      <c r="A122" s="7" t="str">
        <f>Rezepteingabe!A185</f>
        <v>Rohstoff 1</v>
      </c>
      <c r="B122" s="45">
        <f>Rezepteingabe!C185</f>
        <v>0</v>
      </c>
      <c r="C122" s="7"/>
      <c r="D122" s="7"/>
      <c r="E122" s="7"/>
    </row>
    <row r="123" spans="1:5" ht="16.5">
      <c r="A123" s="7" t="str">
        <f>Rezepteingabe!A186</f>
        <v>Rohstoff 2</v>
      </c>
      <c r="B123" s="45">
        <f>Rezepteingabe!C186</f>
        <v>0</v>
      </c>
      <c r="C123" s="7"/>
      <c r="D123" s="7"/>
      <c r="E123" s="7"/>
    </row>
    <row r="124" spans="1:5" ht="16.5">
      <c r="A124" s="7" t="str">
        <f>Rezepteingabe!A187</f>
        <v>Rohstoff 3</v>
      </c>
      <c r="B124" s="45">
        <f>Rezepteingabe!C187</f>
        <v>0</v>
      </c>
      <c r="C124" s="7"/>
      <c r="D124" s="7"/>
      <c r="E124" s="7"/>
    </row>
    <row r="125" spans="1:5" ht="16.5">
      <c r="A125" s="7" t="str">
        <f>Rezepteingabe!A188</f>
        <v>Rohstoff 4</v>
      </c>
      <c r="B125" s="45">
        <f>Rezepteingabe!C188</f>
        <v>0</v>
      </c>
      <c r="C125" s="7"/>
      <c r="D125" s="7"/>
      <c r="E125" s="7"/>
    </row>
    <row r="126" spans="1:5" ht="16.5">
      <c r="A126" s="7" t="str">
        <f>Rezepteingabe!A189</f>
        <v>Rohstoff 5</v>
      </c>
      <c r="B126" s="45">
        <f>Rezepteingabe!C189</f>
        <v>0</v>
      </c>
      <c r="C126" s="7"/>
      <c r="D126" s="7"/>
      <c r="E126" s="7"/>
    </row>
    <row r="127" spans="1:5" ht="16.5">
      <c r="A127" s="7" t="str">
        <f>Rezepteingabe!A190</f>
        <v>Rohstoff 6</v>
      </c>
      <c r="B127" s="45">
        <f>Rezepteingabe!C190</f>
        <v>0</v>
      </c>
      <c r="C127" s="7"/>
      <c r="D127" s="7"/>
      <c r="E127" s="7"/>
    </row>
    <row r="128" spans="1:5" ht="16.5">
      <c r="A128" s="7" t="str">
        <f>Rezepteingabe!A191</f>
        <v>Rohstoff 7</v>
      </c>
      <c r="B128" s="45">
        <f>Rezepteingabe!C191</f>
        <v>0</v>
      </c>
      <c r="C128" s="7"/>
      <c r="D128" s="7"/>
      <c r="E128" s="7"/>
    </row>
    <row r="129" spans="1:5" ht="16.5">
      <c r="A129" s="7" t="str">
        <f>Rezepteingabe!A192</f>
        <v>Rohstoff 8</v>
      </c>
      <c r="B129" s="45">
        <f>Rezepteingabe!C192</f>
        <v>0</v>
      </c>
      <c r="C129" s="7"/>
      <c r="D129" s="7"/>
      <c r="E129" s="7"/>
    </row>
    <row r="130" spans="1:5" ht="16.5">
      <c r="A130" s="7" t="str">
        <f>Rezepteingabe!A193</f>
        <v>Rohstoff 9</v>
      </c>
      <c r="B130" s="45">
        <f>Rezepteingabe!C193</f>
        <v>0</v>
      </c>
      <c r="C130" s="7"/>
      <c r="D130" s="7"/>
      <c r="E130" s="7"/>
    </row>
    <row r="131" spans="1:5" ht="16.5">
      <c r="A131" s="7" t="str">
        <f>Rezepteingabe!A194</f>
        <v>Rohstoff 10</v>
      </c>
      <c r="B131" s="45">
        <f>Rezepteingabe!C194</f>
        <v>0</v>
      </c>
      <c r="C131" s="7"/>
      <c r="D131" s="7"/>
      <c r="E131" s="7"/>
    </row>
    <row r="132" spans="1:5" ht="16.5">
      <c r="A132" s="7" t="str">
        <f>Rezepteingabe!A195</f>
        <v>Rohstoff 11</v>
      </c>
      <c r="B132" s="45">
        <f>Rezepteingabe!C195</f>
        <v>0</v>
      </c>
      <c r="C132" s="7"/>
      <c r="D132" s="7"/>
      <c r="E132" s="7"/>
    </row>
    <row r="133" spans="1:5" ht="16.5">
      <c r="A133" s="7" t="str">
        <f>Rezepteingabe!A196</f>
        <v>Rohstoff 12</v>
      </c>
      <c r="B133" s="45">
        <f>Rezepteingabe!C196</f>
        <v>0</v>
      </c>
      <c r="C133" s="7"/>
      <c r="D133" s="7"/>
      <c r="E133" s="7"/>
    </row>
    <row r="134" spans="1:5" ht="16.5">
      <c r="A134" s="7" t="str">
        <f>Rezepteingabe!A197</f>
        <v>Rohstoff 13</v>
      </c>
      <c r="B134" s="45">
        <f>Rezepteingabe!C197</f>
        <v>0</v>
      </c>
      <c r="C134" s="7"/>
      <c r="D134" s="7"/>
      <c r="E134" s="7"/>
    </row>
    <row r="135" spans="1:5" ht="16.5">
      <c r="A135" s="7" t="str">
        <f>Rezepteingabe!A198</f>
        <v>Rohstoff 14</v>
      </c>
      <c r="B135" s="45">
        <f>Rezepteingabe!C198</f>
        <v>0</v>
      </c>
      <c r="C135" s="7"/>
      <c r="D135" s="7"/>
      <c r="E135" s="7"/>
    </row>
    <row r="136" spans="1:5" ht="16.5">
      <c r="A136" s="7" t="str">
        <f>Rezepteingabe!A199</f>
        <v>Rohstoff 15</v>
      </c>
      <c r="B136" s="45">
        <f>Rezepteingabe!C199</f>
        <v>0</v>
      </c>
      <c r="C136" s="7"/>
      <c r="D136" s="7"/>
      <c r="E136" s="7"/>
    </row>
    <row r="137" spans="1:5" ht="16.5">
      <c r="A137" s="7"/>
      <c r="B137" s="7"/>
      <c r="C137" s="7"/>
      <c r="D137" s="7"/>
      <c r="E137" s="7"/>
    </row>
  </sheetData>
  <sheetProtection/>
  <mergeCells count="5">
    <mergeCell ref="A1:B1"/>
    <mergeCell ref="A2:D2"/>
    <mergeCell ref="A3:D3"/>
    <mergeCell ref="A4:D4"/>
    <mergeCell ref="A5:D5"/>
  </mergeCells>
  <printOptions/>
  <pageMargins left="0.7086614173228347" right="0.7086614173228347" top="1.1811023622047245" bottom="0.7874015748031497" header="0.31496062992125984" footer="0.31496062992125984"/>
  <pageSetup orientation="portrait" paperSize="9" r:id="rId1"/>
  <headerFooter>
    <oddHeader>&amp;CRohstoff- und Zubehörberechnung
www.meinekosmetik.de
</oddHeader>
  </headerFooter>
</worksheet>
</file>

<file path=xl/worksheets/sheet3.xml><?xml version="1.0" encoding="utf-8"?>
<worksheet xmlns="http://schemas.openxmlformats.org/spreadsheetml/2006/main" xmlns:r="http://schemas.openxmlformats.org/officeDocument/2006/relationships">
  <dimension ref="A1:J131"/>
  <sheetViews>
    <sheetView zoomScalePageLayoutView="0" workbookViewId="0" topLeftCell="A1">
      <selection activeCell="A1" sqref="A1"/>
    </sheetView>
  </sheetViews>
  <sheetFormatPr defaultColWidth="11.421875" defaultRowHeight="15"/>
  <cols>
    <col min="1" max="1" width="31.140625" style="2" customWidth="1"/>
    <col min="2" max="2" width="24.28125" style="2" customWidth="1"/>
    <col min="3" max="3" width="19.7109375" style="2" customWidth="1"/>
    <col min="4" max="16384" width="11.421875" style="2" customWidth="1"/>
  </cols>
  <sheetData>
    <row r="1" ht="39" customHeight="1">
      <c r="A1" s="12" t="s">
        <v>26</v>
      </c>
    </row>
    <row r="3" ht="18">
      <c r="A3" s="1" t="s">
        <v>94</v>
      </c>
    </row>
    <row r="5" spans="1:9" ht="36" customHeight="1">
      <c r="A5" s="22" t="s">
        <v>31</v>
      </c>
      <c r="B5" s="21" t="s">
        <v>44</v>
      </c>
      <c r="C5" s="21" t="s">
        <v>45</v>
      </c>
      <c r="I5" s="1" t="s">
        <v>58</v>
      </c>
    </row>
    <row r="6" spans="1:3" ht="16.5">
      <c r="A6" s="4"/>
      <c r="B6" s="4"/>
      <c r="C6" s="4"/>
    </row>
    <row r="7" spans="1:9" ht="16.5">
      <c r="A7" s="11" t="s">
        <v>32</v>
      </c>
      <c r="B7" s="11">
        <v>10</v>
      </c>
      <c r="C7" s="37">
        <f>B7*$B$27</f>
        <v>33.898305084745765</v>
      </c>
      <c r="D7" s="2" t="s">
        <v>50</v>
      </c>
      <c r="I7" s="2" t="s">
        <v>55</v>
      </c>
    </row>
    <row r="8" spans="1:9" ht="16.5">
      <c r="A8" s="11" t="s">
        <v>33</v>
      </c>
      <c r="B8" s="11">
        <v>10</v>
      </c>
      <c r="C8" s="37">
        <f aca="true" t="shared" si="0" ref="C8:C21">B8*$B$27</f>
        <v>33.898305084745765</v>
      </c>
      <c r="D8" s="2" t="s">
        <v>50</v>
      </c>
      <c r="I8" s="2" t="s">
        <v>74</v>
      </c>
    </row>
    <row r="9" spans="1:9" ht="16.5">
      <c r="A9" s="11" t="s">
        <v>34</v>
      </c>
      <c r="B9" s="11">
        <v>10</v>
      </c>
      <c r="C9" s="37">
        <f t="shared" si="0"/>
        <v>33.898305084745765</v>
      </c>
      <c r="D9" s="2" t="s">
        <v>51</v>
      </c>
      <c r="I9" s="2" t="s">
        <v>56</v>
      </c>
    </row>
    <row r="10" spans="1:9" ht="16.5">
      <c r="A10" s="11" t="s">
        <v>35</v>
      </c>
      <c r="B10" s="11">
        <v>5</v>
      </c>
      <c r="C10" s="37">
        <f t="shared" si="0"/>
        <v>16.949152542372882</v>
      </c>
      <c r="D10" s="2" t="s">
        <v>51</v>
      </c>
      <c r="I10" s="2" t="s">
        <v>75</v>
      </c>
    </row>
    <row r="11" spans="1:9" ht="16.5">
      <c r="A11" s="11" t="s">
        <v>36</v>
      </c>
      <c r="B11" s="11">
        <v>5</v>
      </c>
      <c r="C11" s="37">
        <f t="shared" si="0"/>
        <v>16.949152542372882</v>
      </c>
      <c r="D11" s="2" t="s">
        <v>51</v>
      </c>
      <c r="I11" s="2" t="s">
        <v>76</v>
      </c>
    </row>
    <row r="12" spans="1:9" ht="16.5">
      <c r="A12" s="11" t="s">
        <v>37</v>
      </c>
      <c r="B12" s="11">
        <v>1</v>
      </c>
      <c r="C12" s="37">
        <f t="shared" si="0"/>
        <v>3.3898305084745766</v>
      </c>
      <c r="D12" s="2" t="s">
        <v>50</v>
      </c>
      <c r="I12" s="2" t="s">
        <v>59</v>
      </c>
    </row>
    <row r="13" spans="1:9" ht="16.5">
      <c r="A13" s="11" t="s">
        <v>38</v>
      </c>
      <c r="B13" s="11">
        <v>0.3</v>
      </c>
      <c r="C13" s="37">
        <f t="shared" si="0"/>
        <v>1.0169491525423728</v>
      </c>
      <c r="D13" s="2" t="s">
        <v>52</v>
      </c>
      <c r="I13" s="2" t="s">
        <v>57</v>
      </c>
    </row>
    <row r="14" spans="1:3" ht="16.5">
      <c r="A14" s="11" t="s">
        <v>10</v>
      </c>
      <c r="B14" s="11"/>
      <c r="C14" s="37">
        <f t="shared" si="0"/>
        <v>0</v>
      </c>
    </row>
    <row r="15" spans="1:10" ht="16.5">
      <c r="A15" s="11" t="s">
        <v>11</v>
      </c>
      <c r="B15" s="11"/>
      <c r="C15" s="37">
        <f t="shared" si="0"/>
        <v>0</v>
      </c>
      <c r="I15" s="2" t="s">
        <v>60</v>
      </c>
      <c r="J15" s="2" t="s">
        <v>61</v>
      </c>
    </row>
    <row r="16" spans="1:3" ht="16.5">
      <c r="A16" s="11" t="s">
        <v>12</v>
      </c>
      <c r="B16" s="11"/>
      <c r="C16" s="37">
        <f t="shared" si="0"/>
        <v>0</v>
      </c>
    </row>
    <row r="17" spans="1:3" ht="16.5">
      <c r="A17" s="11" t="s">
        <v>13</v>
      </c>
      <c r="B17" s="11"/>
      <c r="C17" s="37">
        <f t="shared" si="0"/>
        <v>0</v>
      </c>
    </row>
    <row r="18" spans="1:3" ht="16.5">
      <c r="A18" s="11" t="s">
        <v>79</v>
      </c>
      <c r="B18" s="11"/>
      <c r="C18" s="37">
        <f t="shared" si="0"/>
        <v>0</v>
      </c>
    </row>
    <row r="19" spans="1:3" ht="16.5">
      <c r="A19" s="11" t="s">
        <v>80</v>
      </c>
      <c r="B19" s="11"/>
      <c r="C19" s="37">
        <f t="shared" si="0"/>
        <v>0</v>
      </c>
    </row>
    <row r="20" spans="1:3" ht="16.5">
      <c r="A20" s="11" t="s">
        <v>81</v>
      </c>
      <c r="B20" s="11"/>
      <c r="C20" s="37">
        <f t="shared" si="0"/>
        <v>0</v>
      </c>
    </row>
    <row r="21" spans="1:3" ht="16.5">
      <c r="A21" s="11" t="s">
        <v>82</v>
      </c>
      <c r="B21" s="11"/>
      <c r="C21" s="37">
        <f t="shared" si="0"/>
        <v>0</v>
      </c>
    </row>
    <row r="22" spans="1:4" ht="16.5">
      <c r="A22" s="4" t="s">
        <v>40</v>
      </c>
      <c r="B22" s="11"/>
      <c r="D22" s="4" t="s">
        <v>53</v>
      </c>
    </row>
    <row r="24" spans="1:3" ht="16.5">
      <c r="A24" s="4" t="s">
        <v>41</v>
      </c>
      <c r="B24" s="4">
        <f>SUM(B7:B22)</f>
        <v>41.3</v>
      </c>
      <c r="C24" s="4"/>
    </row>
    <row r="25" spans="1:4" ht="16.5">
      <c r="A25" s="4" t="s">
        <v>42</v>
      </c>
      <c r="B25" s="11">
        <v>140</v>
      </c>
      <c r="C25" s="4"/>
      <c r="D25" s="2" t="s">
        <v>54</v>
      </c>
    </row>
    <row r="26" spans="1:3" ht="16.5">
      <c r="A26" s="4"/>
      <c r="B26" s="4"/>
      <c r="C26" s="4"/>
    </row>
    <row r="27" spans="1:3" ht="16.5">
      <c r="A27" s="4" t="s">
        <v>9</v>
      </c>
      <c r="B27" s="4">
        <f>B25/B24</f>
        <v>3.3898305084745766</v>
      </c>
      <c r="C27" s="4"/>
    </row>
    <row r="31" spans="1:9" ht="36" customHeight="1">
      <c r="A31" s="23" t="s">
        <v>84</v>
      </c>
      <c r="B31" s="24" t="s">
        <v>44</v>
      </c>
      <c r="C31" s="24" t="s">
        <v>45</v>
      </c>
      <c r="I31" s="1" t="s">
        <v>78</v>
      </c>
    </row>
    <row r="32" spans="1:3" ht="16.5">
      <c r="A32" s="5"/>
      <c r="B32" s="5"/>
      <c r="C32" s="5"/>
    </row>
    <row r="33" spans="1:9" ht="16.5">
      <c r="A33" s="13" t="s">
        <v>85</v>
      </c>
      <c r="B33" s="13">
        <v>12</v>
      </c>
      <c r="C33" s="39">
        <f>B33*$B$53</f>
        <v>27.376425855513308</v>
      </c>
      <c r="D33" s="2" t="s">
        <v>51</v>
      </c>
      <c r="I33" s="2" t="s">
        <v>63</v>
      </c>
    </row>
    <row r="34" spans="1:9" ht="16.5">
      <c r="A34" s="13" t="s">
        <v>86</v>
      </c>
      <c r="B34" s="13">
        <v>13</v>
      </c>
      <c r="C34" s="39">
        <f aca="true" t="shared" si="1" ref="C34:C47">B34*$B$53</f>
        <v>29.657794676806084</v>
      </c>
      <c r="D34" s="2" t="s">
        <v>50</v>
      </c>
      <c r="I34" s="2" t="s">
        <v>64</v>
      </c>
    </row>
    <row r="35" spans="1:4" ht="16.5">
      <c r="A35" s="13" t="s">
        <v>87</v>
      </c>
      <c r="B35" s="13">
        <v>13</v>
      </c>
      <c r="C35" s="39">
        <f t="shared" si="1"/>
        <v>29.657794676806084</v>
      </c>
      <c r="D35" s="2" t="s">
        <v>50</v>
      </c>
    </row>
    <row r="36" spans="1:4" ht="16.5">
      <c r="A36" s="13" t="s">
        <v>88</v>
      </c>
      <c r="B36" s="13">
        <v>13</v>
      </c>
      <c r="C36" s="39">
        <f t="shared" si="1"/>
        <v>29.657794676806084</v>
      </c>
      <c r="D36" s="2" t="s">
        <v>50</v>
      </c>
    </row>
    <row r="37" spans="1:9" ht="16.5">
      <c r="A37" s="13" t="s">
        <v>89</v>
      </c>
      <c r="B37" s="13">
        <v>12</v>
      </c>
      <c r="C37" s="39">
        <f t="shared" si="1"/>
        <v>27.376425855513308</v>
      </c>
      <c r="D37" s="2" t="s">
        <v>51</v>
      </c>
      <c r="I37" s="2" t="s">
        <v>65</v>
      </c>
    </row>
    <row r="38" spans="1:9" ht="16.5">
      <c r="A38" s="13" t="s">
        <v>90</v>
      </c>
      <c r="B38" s="13">
        <v>3</v>
      </c>
      <c r="C38" s="39">
        <f t="shared" si="1"/>
        <v>6.844106463878327</v>
      </c>
      <c r="D38" s="2" t="s">
        <v>51</v>
      </c>
      <c r="I38" s="2" t="s">
        <v>66</v>
      </c>
    </row>
    <row r="39" spans="1:9" ht="16.5">
      <c r="A39" s="13" t="s">
        <v>35</v>
      </c>
      <c r="B39" s="13">
        <v>3</v>
      </c>
      <c r="C39" s="39">
        <f t="shared" si="1"/>
        <v>6.844106463878327</v>
      </c>
      <c r="D39" s="2" t="s">
        <v>51</v>
      </c>
      <c r="I39" s="2" t="s">
        <v>67</v>
      </c>
    </row>
    <row r="40" spans="1:9" ht="16.5">
      <c r="A40" s="13" t="s">
        <v>62</v>
      </c>
      <c r="B40" s="13">
        <v>3.75</v>
      </c>
      <c r="C40" s="39">
        <f t="shared" si="1"/>
        <v>8.55513307984791</v>
      </c>
      <c r="D40" s="2" t="s">
        <v>50</v>
      </c>
      <c r="E40" s="2" t="s">
        <v>105</v>
      </c>
      <c r="I40" s="2" t="s">
        <v>68</v>
      </c>
    </row>
    <row r="41" spans="1:9" ht="16.5">
      <c r="A41" s="13" t="s">
        <v>91</v>
      </c>
      <c r="B41" s="13">
        <v>1.25</v>
      </c>
      <c r="C41" s="39">
        <f t="shared" si="1"/>
        <v>2.8517110266159698</v>
      </c>
      <c r="D41" s="2" t="s">
        <v>50</v>
      </c>
      <c r="E41" s="2" t="s">
        <v>106</v>
      </c>
      <c r="I41" s="2" t="s">
        <v>69</v>
      </c>
    </row>
    <row r="42" spans="1:9" ht="16.5">
      <c r="A42" s="13" t="s">
        <v>37</v>
      </c>
      <c r="B42" s="13">
        <v>2.5</v>
      </c>
      <c r="C42" s="39">
        <f t="shared" si="1"/>
        <v>5.7034220532319395</v>
      </c>
      <c r="D42" s="2" t="s">
        <v>50</v>
      </c>
      <c r="E42" s="2" t="s">
        <v>107</v>
      </c>
      <c r="I42" s="2" t="s">
        <v>70</v>
      </c>
    </row>
    <row r="43" spans="1:9" ht="16.5">
      <c r="A43" s="13" t="s">
        <v>38</v>
      </c>
      <c r="B43" s="13">
        <v>0.5</v>
      </c>
      <c r="C43" s="39">
        <f t="shared" si="1"/>
        <v>1.1406844106463878</v>
      </c>
      <c r="D43" s="2" t="s">
        <v>50</v>
      </c>
      <c r="E43" s="2" t="s">
        <v>52</v>
      </c>
      <c r="I43" s="2" t="s">
        <v>108</v>
      </c>
    </row>
    <row r="44" spans="1:9" ht="16.5">
      <c r="A44" s="13" t="s">
        <v>92</v>
      </c>
      <c r="B44" s="13">
        <v>3</v>
      </c>
      <c r="C44" s="39">
        <f t="shared" si="1"/>
        <v>6.844106463878327</v>
      </c>
      <c r="D44" s="2" t="s">
        <v>50</v>
      </c>
      <c r="E44" s="2" t="s">
        <v>52</v>
      </c>
      <c r="I44" s="2" t="s">
        <v>72</v>
      </c>
    </row>
    <row r="45" spans="1:9" ht="16.5">
      <c r="A45" s="13" t="s">
        <v>93</v>
      </c>
      <c r="B45" s="13">
        <v>3</v>
      </c>
      <c r="C45" s="39">
        <f t="shared" si="1"/>
        <v>6.844106463878327</v>
      </c>
      <c r="D45" s="2" t="s">
        <v>50</v>
      </c>
      <c r="E45" s="2" t="s">
        <v>52</v>
      </c>
      <c r="I45" s="2" t="s">
        <v>73</v>
      </c>
    </row>
    <row r="46" spans="1:3" ht="16.5">
      <c r="A46" s="13" t="s">
        <v>81</v>
      </c>
      <c r="B46" s="13"/>
      <c r="C46" s="39">
        <f t="shared" si="1"/>
        <v>0</v>
      </c>
    </row>
    <row r="47" spans="1:3" ht="16.5">
      <c r="A47" s="13" t="s">
        <v>82</v>
      </c>
      <c r="B47" s="13"/>
      <c r="C47" s="39">
        <f t="shared" si="1"/>
        <v>0</v>
      </c>
    </row>
    <row r="48" spans="1:9" ht="16.5">
      <c r="A48" s="5" t="s">
        <v>40</v>
      </c>
      <c r="B48" s="13">
        <v>180</v>
      </c>
      <c r="C48" s="5"/>
      <c r="I48" s="2" t="s">
        <v>71</v>
      </c>
    </row>
    <row r="50" spans="1:3" ht="16.5">
      <c r="A50" s="5" t="s">
        <v>41</v>
      </c>
      <c r="B50" s="5">
        <f>SUM(B33:B48)</f>
        <v>263</v>
      </c>
      <c r="C50" s="5"/>
    </row>
    <row r="51" spans="1:10" ht="16.5">
      <c r="A51" s="5" t="s">
        <v>42</v>
      </c>
      <c r="B51" s="13">
        <v>600</v>
      </c>
      <c r="C51" s="5"/>
      <c r="I51" s="2" t="s">
        <v>60</v>
      </c>
      <c r="J51" s="2" t="s">
        <v>77</v>
      </c>
    </row>
    <row r="52" spans="1:3" ht="16.5">
      <c r="A52" s="5"/>
      <c r="B52" s="5"/>
      <c r="C52" s="5"/>
    </row>
    <row r="53" spans="1:3" ht="16.5">
      <c r="A53" s="5" t="s">
        <v>9</v>
      </c>
      <c r="B53" s="5">
        <f>B51/B50</f>
        <v>2.2813688212927756</v>
      </c>
      <c r="C53" s="5"/>
    </row>
    <row r="58" spans="1:3" ht="18">
      <c r="A58" s="1" t="s">
        <v>96</v>
      </c>
      <c r="B58" s="1"/>
      <c r="C58" s="1"/>
    </row>
    <row r="60" ht="16.5">
      <c r="A60" s="2" t="s">
        <v>95</v>
      </c>
    </row>
    <row r="62" spans="1:3" ht="18">
      <c r="A62" s="1" t="s">
        <v>14</v>
      </c>
      <c r="B62" s="1" t="s">
        <v>43</v>
      </c>
      <c r="C62" s="1" t="s">
        <v>30</v>
      </c>
    </row>
    <row r="64" spans="1:2" ht="16.5">
      <c r="A64" s="2" t="str">
        <f aca="true" t="shared" si="2" ref="A64:A78">A7</f>
        <v>Mandelöl</v>
      </c>
      <c r="B64" s="46">
        <f aca="true" t="shared" si="3" ref="B64:B78">C7</f>
        <v>33.898305084745765</v>
      </c>
    </row>
    <row r="65" spans="1:2" ht="16.5">
      <c r="A65" s="2" t="str">
        <f t="shared" si="2"/>
        <v>Jojobaöl</v>
      </c>
      <c r="B65" s="46">
        <f t="shared" si="3"/>
        <v>33.898305084745765</v>
      </c>
    </row>
    <row r="66" spans="1:2" ht="16.5">
      <c r="A66" s="2" t="str">
        <f t="shared" si="2"/>
        <v>Bienenwachs</v>
      </c>
      <c r="B66" s="46">
        <f t="shared" si="3"/>
        <v>33.898305084745765</v>
      </c>
    </row>
    <row r="67" spans="1:2" ht="16.5">
      <c r="A67" s="2" t="str">
        <f t="shared" si="2"/>
        <v>Kakaobutter</v>
      </c>
      <c r="B67" s="46">
        <f t="shared" si="3"/>
        <v>16.949152542372882</v>
      </c>
    </row>
    <row r="68" spans="1:2" ht="16.5">
      <c r="A68" s="2" t="str">
        <f t="shared" si="2"/>
        <v>Sheabutter</v>
      </c>
      <c r="B68" s="46">
        <f t="shared" si="3"/>
        <v>16.949152542372882</v>
      </c>
    </row>
    <row r="69" spans="1:2" ht="16.5">
      <c r="A69" s="2" t="str">
        <f t="shared" si="2"/>
        <v>Vitamin E Acetat</v>
      </c>
      <c r="B69" s="46">
        <f t="shared" si="3"/>
        <v>3.3898305084745766</v>
      </c>
    </row>
    <row r="70" spans="1:2" ht="16.5">
      <c r="A70" s="2" t="str">
        <f t="shared" si="2"/>
        <v>Lavendelöl, äth.</v>
      </c>
      <c r="B70" s="46">
        <f t="shared" si="3"/>
        <v>1.0169491525423728</v>
      </c>
    </row>
    <row r="71" spans="1:2" ht="16.5">
      <c r="A71" s="2" t="str">
        <f t="shared" si="2"/>
        <v>Rohstoff 8</v>
      </c>
      <c r="B71" s="46">
        <f t="shared" si="3"/>
        <v>0</v>
      </c>
    </row>
    <row r="72" spans="1:2" ht="16.5">
      <c r="A72" s="2" t="str">
        <f t="shared" si="2"/>
        <v>Rohstoff 9</v>
      </c>
      <c r="B72" s="46">
        <f t="shared" si="3"/>
        <v>0</v>
      </c>
    </row>
    <row r="73" spans="1:2" ht="16.5">
      <c r="A73" s="2" t="str">
        <f t="shared" si="2"/>
        <v>Rohstoff 10</v>
      </c>
      <c r="B73" s="46">
        <f t="shared" si="3"/>
        <v>0</v>
      </c>
    </row>
    <row r="74" spans="1:2" ht="16.5">
      <c r="A74" s="2" t="str">
        <f t="shared" si="2"/>
        <v>Rohstoff 11</v>
      </c>
      <c r="B74" s="46">
        <f t="shared" si="3"/>
        <v>0</v>
      </c>
    </row>
    <row r="75" spans="1:2" ht="16.5">
      <c r="A75" s="2" t="str">
        <f t="shared" si="2"/>
        <v>Rohstoff 12</v>
      </c>
      <c r="B75" s="46">
        <f t="shared" si="3"/>
        <v>0</v>
      </c>
    </row>
    <row r="76" spans="1:2" ht="16.5">
      <c r="A76" s="2" t="str">
        <f t="shared" si="2"/>
        <v>Rohstoff 13</v>
      </c>
      <c r="B76" s="46">
        <f t="shared" si="3"/>
        <v>0</v>
      </c>
    </row>
    <row r="77" spans="1:2" ht="16.5">
      <c r="A77" s="2" t="str">
        <f t="shared" si="2"/>
        <v>Rohstoff 14</v>
      </c>
      <c r="B77" s="46">
        <f t="shared" si="3"/>
        <v>0</v>
      </c>
    </row>
    <row r="78" spans="1:2" ht="16.5">
      <c r="A78" s="2" t="str">
        <f t="shared" si="2"/>
        <v>Rohstoff 15</v>
      </c>
      <c r="B78" s="46">
        <f t="shared" si="3"/>
        <v>0</v>
      </c>
    </row>
    <row r="79" ht="16.5">
      <c r="B79" s="46"/>
    </row>
    <row r="80" spans="1:3" ht="16.5">
      <c r="A80" s="5" t="str">
        <f aca="true" t="shared" si="4" ref="A80:A94">A33</f>
        <v>Emulsan</v>
      </c>
      <c r="B80" s="39">
        <f aca="true" t="shared" si="5" ref="B80:B94">C33</f>
        <v>27.376425855513308</v>
      </c>
      <c r="C80" s="5"/>
    </row>
    <row r="81" spans="1:3" ht="16.5">
      <c r="A81" s="5" t="str">
        <f t="shared" si="4"/>
        <v>Sesamöl</v>
      </c>
      <c r="B81" s="39">
        <f t="shared" si="5"/>
        <v>29.657794676806084</v>
      </c>
      <c r="C81" s="5"/>
    </row>
    <row r="82" spans="1:3" ht="16.5">
      <c r="A82" s="5" t="str">
        <f t="shared" si="4"/>
        <v>Avocadoöl</v>
      </c>
      <c r="B82" s="39">
        <f t="shared" si="5"/>
        <v>29.657794676806084</v>
      </c>
      <c r="C82" s="5"/>
    </row>
    <row r="83" spans="1:3" ht="16.5">
      <c r="A83" s="5" t="str">
        <f t="shared" si="4"/>
        <v>Aprikosenkernöl</v>
      </c>
      <c r="B83" s="39">
        <f t="shared" si="5"/>
        <v>29.657794676806084</v>
      </c>
      <c r="C83" s="5"/>
    </row>
    <row r="84" spans="1:3" ht="16.5">
      <c r="A84" s="5" t="str">
        <f t="shared" si="4"/>
        <v>Cetylalkohol</v>
      </c>
      <c r="B84" s="39">
        <f t="shared" si="5"/>
        <v>27.376425855513308</v>
      </c>
      <c r="C84" s="5"/>
    </row>
    <row r="85" spans="1:3" ht="16.5">
      <c r="A85" s="5" t="str">
        <f t="shared" si="4"/>
        <v>Shea Butter</v>
      </c>
      <c r="B85" s="39">
        <f t="shared" si="5"/>
        <v>6.844106463878327</v>
      </c>
      <c r="C85" s="5"/>
    </row>
    <row r="86" spans="1:3" ht="16.5">
      <c r="A86" s="5" t="str">
        <f t="shared" si="4"/>
        <v>Kakaobutter</v>
      </c>
      <c r="B86" s="39">
        <f t="shared" si="5"/>
        <v>6.844106463878327</v>
      </c>
      <c r="C86" s="5"/>
    </row>
    <row r="87" spans="1:3" ht="16.5">
      <c r="A87" s="5" t="str">
        <f t="shared" si="4"/>
        <v>D-Panthenol</v>
      </c>
      <c r="B87" s="39">
        <f t="shared" si="5"/>
        <v>8.55513307984791</v>
      </c>
      <c r="C87" s="5"/>
    </row>
    <row r="88" spans="1:3" ht="16.5">
      <c r="A88" s="5" t="str">
        <f t="shared" si="4"/>
        <v>Silkprotein</v>
      </c>
      <c r="B88" s="39">
        <f t="shared" si="5"/>
        <v>2.8517110266159698</v>
      </c>
      <c r="C88" s="5"/>
    </row>
    <row r="89" spans="1:3" ht="16.5">
      <c r="A89" s="5" t="str">
        <f t="shared" si="4"/>
        <v>Vitamin E Acetat</v>
      </c>
      <c r="B89" s="39">
        <f t="shared" si="5"/>
        <v>5.7034220532319395</v>
      </c>
      <c r="C89" s="5"/>
    </row>
    <row r="90" spans="1:3" ht="16.5">
      <c r="A90" s="5" t="str">
        <f t="shared" si="4"/>
        <v>Lavendelöl, äth.</v>
      </c>
      <c r="B90" s="39">
        <f t="shared" si="5"/>
        <v>1.1406844106463878</v>
      </c>
      <c r="C90" s="5"/>
    </row>
    <row r="91" spans="1:3" ht="16.5">
      <c r="A91" s="5" t="str">
        <f t="shared" si="4"/>
        <v>Grapefruitkernextrakt</v>
      </c>
      <c r="B91" s="39">
        <f t="shared" si="5"/>
        <v>6.844106463878327</v>
      </c>
      <c r="C91" s="5"/>
    </row>
    <row r="92" spans="1:2" ht="16.5">
      <c r="A92" s="5" t="str">
        <f t="shared" si="4"/>
        <v>Rokonsal</v>
      </c>
      <c r="B92" s="39">
        <f t="shared" si="5"/>
        <v>6.844106463878327</v>
      </c>
    </row>
    <row r="93" spans="1:3" ht="16.5">
      <c r="A93" s="5" t="str">
        <f t="shared" si="4"/>
        <v>Rohstoff 14</v>
      </c>
      <c r="B93" s="39">
        <f t="shared" si="5"/>
        <v>0</v>
      </c>
      <c r="C93" s="5"/>
    </row>
    <row r="94" spans="1:3" ht="16.5">
      <c r="A94" s="5" t="str">
        <f t="shared" si="4"/>
        <v>Rohstoff 15</v>
      </c>
      <c r="B94" s="39">
        <f t="shared" si="5"/>
        <v>0</v>
      </c>
      <c r="C94" s="5"/>
    </row>
    <row r="95" spans="2:3" ht="16.5">
      <c r="B95" s="39"/>
      <c r="C95" s="5"/>
    </row>
    <row r="97" ht="18">
      <c r="A97" s="1" t="s">
        <v>97</v>
      </c>
    </row>
    <row r="99" ht="16.5">
      <c r="A99" s="2" t="s">
        <v>98</v>
      </c>
    </row>
    <row r="101" spans="1:2" ht="16.5">
      <c r="A101" s="5" t="s">
        <v>88</v>
      </c>
      <c r="B101" s="39">
        <v>30</v>
      </c>
    </row>
    <row r="102" spans="1:2" ht="16.5">
      <c r="A102" s="5" t="s">
        <v>87</v>
      </c>
      <c r="B102" s="39">
        <v>30</v>
      </c>
    </row>
    <row r="103" spans="1:2" ht="16.5">
      <c r="A103" s="2" t="s">
        <v>34</v>
      </c>
      <c r="B103" s="46">
        <v>34</v>
      </c>
    </row>
    <row r="104" spans="1:2" ht="16.5">
      <c r="A104" s="5" t="s">
        <v>99</v>
      </c>
      <c r="B104" s="39">
        <v>27</v>
      </c>
    </row>
    <row r="105" spans="1:2" ht="16.5">
      <c r="A105" s="5" t="s">
        <v>62</v>
      </c>
      <c r="B105" s="39">
        <v>9</v>
      </c>
    </row>
    <row r="106" spans="1:2" ht="16.5">
      <c r="A106" s="5" t="s">
        <v>85</v>
      </c>
      <c r="B106" s="39">
        <v>27</v>
      </c>
    </row>
    <row r="107" spans="1:2" ht="16.5">
      <c r="A107" s="5" t="s">
        <v>92</v>
      </c>
      <c r="B107" s="39">
        <v>7</v>
      </c>
    </row>
    <row r="108" spans="1:2" ht="16.5">
      <c r="A108" s="2" t="s">
        <v>33</v>
      </c>
      <c r="B108" s="46">
        <v>34</v>
      </c>
    </row>
    <row r="109" spans="1:2" s="38" customFormat="1" ht="18.75">
      <c r="A109" s="38" t="s">
        <v>35</v>
      </c>
      <c r="B109" s="47">
        <v>17.17</v>
      </c>
    </row>
    <row r="110" spans="1:6" s="38" customFormat="1" ht="18.75">
      <c r="A110" s="48" t="s">
        <v>35</v>
      </c>
      <c r="B110" s="49">
        <v>7</v>
      </c>
      <c r="C110" s="50" t="s">
        <v>103</v>
      </c>
      <c r="D110" s="50" t="s">
        <v>100</v>
      </c>
      <c r="E110" s="50"/>
      <c r="F110" s="50"/>
    </row>
    <row r="111" spans="1:2" s="38" customFormat="1" ht="18.75">
      <c r="A111" s="38" t="s">
        <v>38</v>
      </c>
      <c r="B111" s="47">
        <v>1</v>
      </c>
    </row>
    <row r="112" spans="1:6" s="38" customFormat="1" ht="18.75">
      <c r="A112" s="48" t="s">
        <v>38</v>
      </c>
      <c r="B112" s="49">
        <v>1</v>
      </c>
      <c r="C112" s="50" t="s">
        <v>101</v>
      </c>
      <c r="D112" s="50" t="s">
        <v>102</v>
      </c>
      <c r="E112" s="50"/>
      <c r="F112" s="50"/>
    </row>
    <row r="113" spans="1:2" ht="16.5">
      <c r="A113" s="2" t="s">
        <v>32</v>
      </c>
      <c r="B113" s="46">
        <v>34</v>
      </c>
    </row>
    <row r="114" spans="1:2" s="51" customFormat="1" ht="16.5">
      <c r="A114" s="51" t="s">
        <v>12</v>
      </c>
      <c r="B114" s="52">
        <v>0</v>
      </c>
    </row>
    <row r="115" spans="1:2" s="51" customFormat="1" ht="16.5">
      <c r="A115" s="51" t="s">
        <v>13</v>
      </c>
      <c r="B115" s="52">
        <v>0</v>
      </c>
    </row>
    <row r="116" spans="1:2" s="51" customFormat="1" ht="16.5">
      <c r="A116" s="51" t="s">
        <v>79</v>
      </c>
      <c r="B116" s="52">
        <v>0</v>
      </c>
    </row>
    <row r="117" spans="1:2" s="51" customFormat="1" ht="16.5">
      <c r="A117" s="51" t="s">
        <v>80</v>
      </c>
      <c r="B117" s="52">
        <v>0</v>
      </c>
    </row>
    <row r="118" spans="1:2" s="51" customFormat="1" ht="16.5">
      <c r="A118" s="51" t="s">
        <v>81</v>
      </c>
      <c r="B118" s="52">
        <v>0</v>
      </c>
    </row>
    <row r="119" spans="1:2" s="51" customFormat="1" ht="16.5">
      <c r="A119" s="51" t="s">
        <v>81</v>
      </c>
      <c r="B119" s="52">
        <v>0</v>
      </c>
    </row>
    <row r="120" spans="1:2" s="51" customFormat="1" ht="16.5">
      <c r="A120" s="51" t="s">
        <v>82</v>
      </c>
      <c r="B120" s="52">
        <v>0</v>
      </c>
    </row>
    <row r="121" spans="1:2" s="51" customFormat="1" ht="16.5">
      <c r="A121" s="51" t="s">
        <v>82</v>
      </c>
      <c r="B121" s="52">
        <v>0</v>
      </c>
    </row>
    <row r="122" spans="1:2" s="51" customFormat="1" ht="16.5">
      <c r="A122" s="51" t="s">
        <v>10</v>
      </c>
      <c r="B122" s="52">
        <v>0</v>
      </c>
    </row>
    <row r="123" spans="1:2" s="51" customFormat="1" ht="16.5">
      <c r="A123" s="51" t="s">
        <v>11</v>
      </c>
      <c r="B123" s="52">
        <v>0</v>
      </c>
    </row>
    <row r="124" spans="1:2" ht="16.5">
      <c r="A124" s="5" t="s">
        <v>93</v>
      </c>
      <c r="B124" s="39">
        <v>7</v>
      </c>
    </row>
    <row r="125" spans="1:2" ht="16.5">
      <c r="A125" s="5" t="s">
        <v>86</v>
      </c>
      <c r="B125" s="39">
        <v>30</v>
      </c>
    </row>
    <row r="126" spans="1:2" s="38" customFormat="1" ht="18.75">
      <c r="A126" s="38" t="s">
        <v>90</v>
      </c>
      <c r="B126" s="47">
        <v>17</v>
      </c>
    </row>
    <row r="127" spans="1:6" s="38" customFormat="1" ht="18.75">
      <c r="A127" s="48" t="s">
        <v>90</v>
      </c>
      <c r="B127" s="49">
        <v>7</v>
      </c>
      <c r="C127" s="50" t="s">
        <v>103</v>
      </c>
      <c r="D127" s="50" t="s">
        <v>100</v>
      </c>
      <c r="E127" s="50"/>
      <c r="F127" s="50"/>
    </row>
    <row r="128" spans="1:2" ht="16.5">
      <c r="A128" s="5" t="s">
        <v>91</v>
      </c>
      <c r="B128" s="39">
        <v>3</v>
      </c>
    </row>
    <row r="129" spans="1:2" ht="16.5">
      <c r="A129" s="2" t="s">
        <v>37</v>
      </c>
      <c r="B129" s="46">
        <v>3</v>
      </c>
    </row>
    <row r="130" spans="1:6" ht="18.75">
      <c r="A130" s="53" t="s">
        <v>37</v>
      </c>
      <c r="B130" s="54">
        <v>6</v>
      </c>
      <c r="C130" s="50" t="s">
        <v>104</v>
      </c>
      <c r="D130" s="50" t="s">
        <v>102</v>
      </c>
      <c r="E130" s="50"/>
      <c r="F130" s="50"/>
    </row>
    <row r="131" ht="16.5">
      <c r="B131" s="46"/>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Meine Kosmetik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Berechnungshilfe Rohstoffe</dc:title>
  <dc:subject/>
  <dc:creator>Sandra;Sandra Ann Paul</dc:creator>
  <cp:keywords/>
  <dc:description/>
  <cp:lastModifiedBy>Sandra</cp:lastModifiedBy>
  <dcterms:created xsi:type="dcterms:W3CDTF">2017-02-06T07:32:55Z</dcterms:created>
  <dcterms:modified xsi:type="dcterms:W3CDTF">2017-07-17T16:16:47Z</dcterms:modified>
  <cp:category/>
  <cp:version/>
  <cp:contentType/>
  <cp:contentStatus/>
</cp:coreProperties>
</file>